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achurra\Desktop\EML 2018\BOLETÍN POBLACIÓN OCUPADA AGOSTO 2018\"/>
    </mc:Choice>
  </mc:AlternateContent>
  <bookViews>
    <workbookView xWindow="120" yWindow="45" windowWidth="18915" windowHeight="11820"/>
  </bookViews>
  <sheets>
    <sheet name="441-08" sheetId="2" r:id="rId1"/>
  </sheets>
  <definedNames>
    <definedName name="_xlnm.Print_Titles" localSheetId="0">'441-08'!$5:$12</definedName>
  </definedNames>
  <calcPr calcId="152511"/>
</workbook>
</file>

<file path=xl/calcChain.xml><?xml version="1.0" encoding="utf-8"?>
<calcChain xmlns="http://schemas.openxmlformats.org/spreadsheetml/2006/main">
  <c r="T15" i="2" l="1"/>
  <c r="T16" i="2" s="1"/>
  <c r="T17" i="2" s="1"/>
  <c r="T19" i="2" s="1"/>
  <c r="T21" i="2" s="1"/>
  <c r="T22" i="2" s="1"/>
  <c r="T23" i="2" s="1"/>
  <c r="T25" i="2" s="1"/>
  <c r="T27" i="2" s="1"/>
  <c r="T28" i="2" s="1"/>
  <c r="T29" i="2" s="1"/>
  <c r="T31" i="2" s="1"/>
  <c r="T33" i="2" s="1"/>
  <c r="T34" i="2" s="1"/>
  <c r="T35" i="2" s="1"/>
  <c r="T37" i="2" s="1"/>
  <c r="T39" i="2" s="1"/>
  <c r="T40" i="2" s="1"/>
  <c r="T41" i="2" s="1"/>
  <c r="T43" i="2" s="1"/>
  <c r="T45" i="2" s="1"/>
  <c r="T46" i="2" s="1"/>
  <c r="T47" i="2" s="1"/>
  <c r="T49" i="2" s="1"/>
  <c r="T51" i="2" s="1"/>
  <c r="T52" i="2" s="1"/>
  <c r="T53" i="2" s="1"/>
  <c r="T55" i="2" s="1"/>
  <c r="T57" i="2" s="1"/>
  <c r="T58" i="2" s="1"/>
  <c r="T59" i="2" s="1"/>
  <c r="T61" i="2" s="1"/>
  <c r="T63" i="2" s="1"/>
  <c r="T64" i="2" s="1"/>
  <c r="T65" i="2" s="1"/>
  <c r="T67" i="2" s="1"/>
  <c r="T69" i="2" s="1"/>
  <c r="T70" i="2" s="1"/>
  <c r="T71" i="2" s="1"/>
  <c r="T73" i="2" s="1"/>
  <c r="T75" i="2" s="1"/>
  <c r="T76" i="2" s="1"/>
  <c r="T77" i="2" s="1"/>
  <c r="T79" i="2" s="1"/>
  <c r="T81" i="2" s="1"/>
  <c r="T82" i="2" s="1"/>
  <c r="T83" i="2" s="1"/>
  <c r="T85" i="2" s="1"/>
  <c r="T87" i="2" s="1"/>
  <c r="T88" i="2" s="1"/>
  <c r="T89" i="2" s="1"/>
  <c r="T90" i="2" s="1"/>
  <c r="T92" i="2" s="1"/>
  <c r="T93" i="2" s="1"/>
  <c r="T94" i="2" s="1"/>
  <c r="T96" i="2" s="1"/>
  <c r="T98" i="2" s="1"/>
  <c r="T99" i="2" s="1"/>
  <c r="T100" i="2" s="1"/>
  <c r="A15" i="2"/>
  <c r="A16" i="2" s="1"/>
  <c r="A17" i="2" s="1"/>
  <c r="A19" i="2" s="1"/>
  <c r="A21" i="2" s="1"/>
  <c r="A22" i="2" s="1"/>
  <c r="A23" i="2" s="1"/>
  <c r="A25" i="2" s="1"/>
  <c r="A27" i="2" s="1"/>
  <c r="A28" i="2" s="1"/>
  <c r="A29" i="2" s="1"/>
  <c r="A31" i="2" s="1"/>
  <c r="A33" i="2" s="1"/>
  <c r="A34" i="2" s="1"/>
  <c r="A35" i="2" s="1"/>
  <c r="A37" i="2" s="1"/>
  <c r="A39" i="2" s="1"/>
  <c r="A40" i="2" s="1"/>
  <c r="A41" i="2" s="1"/>
  <c r="A43" i="2" s="1"/>
  <c r="A45" i="2" s="1"/>
  <c r="A46" i="2" s="1"/>
  <c r="A47" i="2" s="1"/>
  <c r="A49" i="2" s="1"/>
  <c r="A51" i="2" s="1"/>
  <c r="A52" i="2" s="1"/>
  <c r="A53" i="2" s="1"/>
  <c r="A55" i="2" s="1"/>
  <c r="A57" i="2" s="1"/>
  <c r="A58" i="2" s="1"/>
  <c r="A59" i="2" s="1"/>
  <c r="A61" i="2" s="1"/>
  <c r="A63" i="2" s="1"/>
  <c r="A64" i="2" s="1"/>
  <c r="A65" i="2" s="1"/>
  <c r="A67" i="2" s="1"/>
  <c r="A69" i="2" s="1"/>
  <c r="A70" i="2" s="1"/>
  <c r="A71" i="2" s="1"/>
  <c r="A73" i="2" s="1"/>
  <c r="A75" i="2" s="1"/>
  <c r="A76" i="2" s="1"/>
  <c r="A77" i="2" s="1"/>
  <c r="A79" i="2" s="1"/>
  <c r="A81" i="2" s="1"/>
  <c r="A82" i="2" s="1"/>
  <c r="A83" i="2" s="1"/>
  <c r="A85" i="2" s="1"/>
  <c r="A87" i="2" s="1"/>
  <c r="A88" i="2" s="1"/>
  <c r="A89" i="2" s="1"/>
  <c r="A90" i="2" s="1"/>
  <c r="A92" i="2" s="1"/>
  <c r="A93" i="2" s="1"/>
  <c r="A94" i="2" s="1"/>
  <c r="A96" i="2" s="1"/>
  <c r="A98" i="2" s="1"/>
  <c r="A99" i="2" s="1"/>
  <c r="A100" i="2" s="1"/>
  <c r="T7" i="2"/>
  <c r="T6" i="2"/>
  <c r="T5" i="2"/>
</calcChain>
</file>

<file path=xl/connections.xml><?xml version="1.0" encoding="utf-8"?>
<connections xmlns="http://schemas.openxmlformats.org/spreadsheetml/2006/main">
  <connection id="1" name="Conexión" type="1" refreshedVersion="5" saveData="1">
    <dbPr connection="Driver={Microsoft FoxPro VFP Driver (*.dbf)};DSN=;UID=;SourceDB=c:\Encuesta de Hogares\Bdd\2016\Agosto\Definitiva;SourceType=DBF;Exclusive=No;BackgroundFetch=No;Collate=Machine;" command="SELECT *_x000d__x000a_FROM persona persona_x000d__x000a_WHERE (persona.P3&gt;14)"/>
  </connection>
  <connection id="2" name="Consulta desde Temporal" type="1" refreshedVersion="3" saveData="1">
    <dbPr connection="Driver={Microsoft Visual FoxPro-Treiber};DSN=;UID=;SourceDB=c:\Encuesta de Hogares\Bdd\2018\Agosto\Definitiva\Expandida;SourceType=DBF;Exclusive=No;BackgroundFetch=No;Collate=Machine;" command="SELECT *_x000d__x000a_FROM persona persona_x000d__x000a_where persona.p3&gt;14"/>
  </connection>
</connections>
</file>

<file path=xl/sharedStrings.xml><?xml version="1.0" encoding="utf-8"?>
<sst xmlns="http://schemas.openxmlformats.org/spreadsheetml/2006/main" count="101" uniqueCount="40">
  <si>
    <t>Línea Núm.</t>
  </si>
  <si>
    <t>Categoría en la ocupación y situación en el empleo (1)</t>
  </si>
  <si>
    <t>Total</t>
  </si>
  <si>
    <t>Del Gobierno</t>
  </si>
  <si>
    <t>De empresa privada, ONG's, de una cooperativa</t>
  </si>
  <si>
    <t>De servicio doméstico</t>
  </si>
  <si>
    <t>Por cuenta propia</t>
  </si>
  <si>
    <t>Patrono</t>
  </si>
  <si>
    <t>Miembros de una cooperativa</t>
  </si>
  <si>
    <t>Formal</t>
  </si>
  <si>
    <t>Informal</t>
  </si>
  <si>
    <t>Empresas del sector formal.........</t>
  </si>
  <si>
    <t>Empresas del sector informal.......</t>
  </si>
  <si>
    <t>Hogares......................................</t>
  </si>
  <si>
    <t>Provincia, comarca indígena y unidad de producción</t>
  </si>
  <si>
    <t>(1) Las cifras se refieren a un promedio semanal del mes.  Excluye a los residentes en las viviendas colectivas.</t>
  </si>
  <si>
    <t xml:space="preserve">  Excluye a los gerentes, administradores y profesionales por cuenta propia y patronos.</t>
  </si>
  <si>
    <t>- Cantidad nula o cero.</t>
  </si>
  <si>
    <t>Cuadro 8. POBLACIÓN DE 15 Y MÁS AÑOS DE EDAD OCUPADA NO AGRÍCOLA EN LA REPÚBLICA, POR</t>
  </si>
  <si>
    <t>CATEGORÍA EN LA OCUPACIÓN Y SITUACIÓN EN EL EMPLEO, SEGÚN PROVINCIA, COMARCA</t>
  </si>
  <si>
    <t>INDÍGENA Y UNIDAD DE PRODUCCIÓN:  ENCUESTA DE MERCADO LABORAL, AGOSTO 2018</t>
  </si>
  <si>
    <t>No indígena……........</t>
  </si>
  <si>
    <t>Bocas del Toro.....................................</t>
  </si>
  <si>
    <t>Coclé.....................................................</t>
  </si>
  <si>
    <t>Colón.....................................................</t>
  </si>
  <si>
    <t>Chiriquí..................................................</t>
  </si>
  <si>
    <t>Darién...................................................</t>
  </si>
  <si>
    <t>Herrera..................................................</t>
  </si>
  <si>
    <t>Los Santos...........................................</t>
  </si>
  <si>
    <t>Panamá................................................</t>
  </si>
  <si>
    <t>Panamá Oeste…...........................................</t>
  </si>
  <si>
    <t>Veraguas......................................................</t>
  </si>
  <si>
    <t>Comarca Kuna Yala.........................................</t>
  </si>
  <si>
    <t>Comarca Emberá............................................</t>
  </si>
  <si>
    <t>Comarca Ngäbe Buglé......................................</t>
  </si>
  <si>
    <t>TOTAL....................</t>
  </si>
  <si>
    <t>República de Panamá</t>
  </si>
  <si>
    <t>CONTRALORÍA GENERAL DE LA REPÚBLICA</t>
  </si>
  <si>
    <t>Instituto Nacional de Estadística y Censo</t>
  </si>
  <si>
    <t>Trabajador familiar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</si>
</sst>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_);_(* \(#,##0\);_(* &quot;-&quot;_);_(@_)"/>
  </numFmts>
  <fonts count="5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name val="Times New Roman"/>
      <family val="1"/>
    </font>
    <font>
      <sz val="12"/>
      <name val="Courier"/>
      <family val="3"/>
    </font>
  </fonts>
  <fills count="3">
    <fill>
      <patternFill patternType="none"/>
    </fill>
    <fill>
      <patternFill patternType="gray125"/>
    </fill>
    <fill>
      <patternFill patternType="solid">
        <fgColor rgb="FFFFEBB3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3" fillId="0" borderId="0"/>
    <xf numFmtId="0" fontId="4" fillId="0" borderId="0"/>
  </cellStyleXfs>
  <cellXfs count="60">
    <xf numFmtId="0" fontId="0" fillId="0" borderId="0" xfId="0"/>
    <xf numFmtId="0" fontId="0" fillId="0" borderId="0" xfId="0" applyBorder="1"/>
    <xf numFmtId="3" fontId="0" fillId="0" borderId="0" xfId="0" applyNumberFormat="1" applyBorder="1"/>
    <xf numFmtId="0" fontId="0" fillId="0" borderId="1" xfId="0" applyBorder="1"/>
    <xf numFmtId="3" fontId="0" fillId="0" borderId="9" xfId="0" applyNumberFormat="1" applyBorder="1"/>
    <xf numFmtId="3" fontId="0" fillId="0" borderId="10" xfId="0" applyNumberFormat="1" applyBorder="1"/>
    <xf numFmtId="0" fontId="0" fillId="0" borderId="4" xfId="0" applyBorder="1" applyAlignment="1"/>
    <xf numFmtId="0" fontId="2" fillId="0" borderId="5" xfId="0" applyFont="1" applyBorder="1"/>
    <xf numFmtId="3" fontId="2" fillId="0" borderId="10" xfId="0" applyNumberFormat="1" applyFont="1" applyBorder="1"/>
    <xf numFmtId="3" fontId="2" fillId="0" borderId="10" xfId="0" applyNumberFormat="1" applyFont="1" applyFill="1" applyBorder="1"/>
    <xf numFmtId="0" fontId="2" fillId="0" borderId="6" xfId="0" applyFont="1" applyBorder="1" applyAlignment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0" fillId="0" borderId="5" xfId="0" applyBorder="1"/>
    <xf numFmtId="0" fontId="0" fillId="0" borderId="6" xfId="0" applyBorder="1" applyAlignment="1"/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 vertical="top"/>
    </xf>
    <xf numFmtId="0" fontId="0" fillId="0" borderId="0" xfId="0" applyBorder="1" applyAlignment="1"/>
    <xf numFmtId="3" fontId="0" fillId="0" borderId="10" xfId="0" applyNumberFormat="1" applyFill="1" applyBorder="1"/>
    <xf numFmtId="0" fontId="0" fillId="0" borderId="7" xfId="0" applyBorder="1"/>
    <xf numFmtId="0" fontId="0" fillId="0" borderId="11" xfId="0" applyBorder="1"/>
    <xf numFmtId="3" fontId="0" fillId="0" borderId="12" xfId="0" applyNumberFormat="1" applyBorder="1"/>
    <xf numFmtId="3" fontId="0" fillId="0" borderId="12" xfId="0" applyNumberFormat="1" applyFill="1" applyBorder="1"/>
    <xf numFmtId="0" fontId="0" fillId="0" borderId="8" xfId="0" applyBorder="1" applyAlignment="1"/>
    <xf numFmtId="0" fontId="0" fillId="0" borderId="13" xfId="0" applyBorder="1"/>
    <xf numFmtId="3" fontId="0" fillId="0" borderId="13" xfId="0" applyNumberFormat="1" applyBorder="1"/>
    <xf numFmtId="0" fontId="0" fillId="0" borderId="0" xfId="0" applyFill="1" applyBorder="1" applyAlignment="1">
      <alignment horizontal="justify"/>
    </xf>
    <xf numFmtId="3" fontId="0" fillId="0" borderId="0" xfId="0" applyNumberFormat="1" applyFill="1" applyBorder="1" applyAlignment="1">
      <alignment horizontal="justify"/>
    </xf>
    <xf numFmtId="164" fontId="2" fillId="0" borderId="10" xfId="0" applyNumberFormat="1" applyFont="1" applyBorder="1"/>
    <xf numFmtId="164" fontId="0" fillId="0" borderId="10" xfId="0" applyNumberFormat="1" applyBorder="1"/>
    <xf numFmtId="164" fontId="0" fillId="0" borderId="10" xfId="0" applyNumberFormat="1" applyFill="1" applyBorder="1"/>
    <xf numFmtId="164" fontId="2" fillId="0" borderId="10" xfId="0" applyNumberFormat="1" applyFont="1" applyFill="1" applyBorder="1"/>
    <xf numFmtId="0" fontId="0" fillId="0" borderId="0" xfId="0" quotePrefix="1" applyBorder="1" applyAlignment="1"/>
    <xf numFmtId="0" fontId="0" fillId="0" borderId="0" xfId="0" applyBorder="1" applyAlignment="1">
      <alignment horizontal="left" indent="1"/>
    </xf>
    <xf numFmtId="49" fontId="0" fillId="0" borderId="0" xfId="1" applyNumberFormat="1" applyFont="1" applyFill="1" applyAlignment="1"/>
    <xf numFmtId="0" fontId="2" fillId="0" borderId="0" xfId="0" applyFont="1" applyBorder="1" applyAlignment="1">
      <alignment horizontal="right"/>
    </xf>
    <xf numFmtId="0" fontId="2" fillId="0" borderId="0" xfId="0" applyFont="1" applyBorder="1" applyAlignment="1">
      <alignment wrapText="1"/>
    </xf>
    <xf numFmtId="3" fontId="2" fillId="0" borderId="0" xfId="0" applyNumberFormat="1" applyFont="1" applyBorder="1" applyAlignment="1">
      <alignment wrapText="1"/>
    </xf>
    <xf numFmtId="3" fontId="2" fillId="2" borderId="3" xfId="0" applyNumberFormat="1" applyFont="1" applyFill="1" applyBorder="1" applyAlignment="1">
      <alignment horizontal="center" vertical="center"/>
    </xf>
    <xf numFmtId="0" fontId="1" fillId="0" borderId="0" xfId="3" applyFont="1" applyFill="1" applyProtection="1">
      <protection hidden="1"/>
    </xf>
    <xf numFmtId="0" fontId="1" fillId="0" borderId="0" xfId="3" applyFont="1" applyFill="1" applyBorder="1" applyProtection="1">
      <protection hidden="1"/>
    </xf>
    <xf numFmtId="0" fontId="0" fillId="0" borderId="6" xfId="0" applyBorder="1"/>
    <xf numFmtId="0" fontId="2" fillId="0" borderId="0" xfId="0" applyFont="1" applyBorder="1" applyAlignment="1">
      <alignment horizontal="left" vertical="top"/>
    </xf>
    <xf numFmtId="0" fontId="2" fillId="0" borderId="5" xfId="0" applyFont="1" applyBorder="1" applyAlignment="1">
      <alignment horizontal="left" vertical="top"/>
    </xf>
    <xf numFmtId="3" fontId="2" fillId="2" borderId="3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right"/>
    </xf>
    <xf numFmtId="0" fontId="2" fillId="0" borderId="5" xfId="0" applyFont="1" applyBorder="1" applyAlignment="1">
      <alignment horizontal="right"/>
    </xf>
    <xf numFmtId="0" fontId="2" fillId="2" borderId="1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3" fontId="2" fillId="2" borderId="3" xfId="0" applyNumberFormat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vertical="center" wrapText="1"/>
    </xf>
    <xf numFmtId="0" fontId="2" fillId="2" borderId="6" xfId="0" applyFont="1" applyFill="1" applyBorder="1" applyAlignment="1">
      <alignment vertical="center" wrapText="1"/>
    </xf>
    <xf numFmtId="0" fontId="2" fillId="2" borderId="8" xfId="0" applyFont="1" applyFill="1" applyBorder="1" applyAlignment="1">
      <alignment vertical="center" wrapText="1"/>
    </xf>
    <xf numFmtId="0" fontId="2" fillId="0" borderId="6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1" fillId="0" borderId="0" xfId="2" applyFont="1" applyAlignment="1">
      <alignment horizontal="center"/>
    </xf>
    <xf numFmtId="0" fontId="2" fillId="0" borderId="0" xfId="2" applyFont="1" applyAlignment="1">
      <alignment horizontal="center"/>
    </xf>
  </cellXfs>
  <cellStyles count="4">
    <cellStyle name="Normal" xfId="0" builtinId="0"/>
    <cellStyle name="Normal 2" xfId="1"/>
    <cellStyle name="Normal_Avance de Cifras (AGOSTO 2004)" xfId="3"/>
    <cellStyle name="Normal_CUADRO COMPARATIVO (AÑOS 1963-1999)" xfId="2"/>
  </cellStyles>
  <dxfs count="0"/>
  <tableStyles count="0" defaultTableStyle="TableStyleMedium9" defaultPivotStyle="PivotStyleLight16"/>
  <colors>
    <mruColors>
      <color rgb="FFFFEBB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indexed="42"/>
  </sheetPr>
  <dimension ref="A1:T105"/>
  <sheetViews>
    <sheetView tabSelected="1" workbookViewId="0">
      <selection activeCell="B9" sqref="B9:C11"/>
    </sheetView>
  </sheetViews>
  <sheetFormatPr baseColWidth="10" defaultRowHeight="12.75" x14ac:dyDescent="0.2"/>
  <cols>
    <col min="1" max="1" width="5.42578125" style="1" customWidth="1"/>
    <col min="2" max="2" width="2.140625" style="1" customWidth="1"/>
    <col min="3" max="3" width="26.28515625" style="1" customWidth="1"/>
    <col min="4" max="4" width="9.85546875" style="2" customWidth="1"/>
    <col min="5" max="5" width="9.5703125" style="2" customWidth="1"/>
    <col min="6" max="6" width="9.85546875" style="2" customWidth="1"/>
    <col min="7" max="7" width="7.85546875" style="2" customWidth="1"/>
    <col min="8" max="8" width="10.85546875" style="2" customWidth="1"/>
    <col min="9" max="9" width="11.28515625" style="2" customWidth="1"/>
    <col min="10" max="15" width="8.7109375" style="2" customWidth="1"/>
    <col min="16" max="16" width="7.5703125" style="2" customWidth="1"/>
    <col min="17" max="19" width="8.7109375" style="2" customWidth="1"/>
    <col min="20" max="20" width="5.85546875" style="1" customWidth="1"/>
    <col min="21" max="16384" width="11.42578125" style="1"/>
  </cols>
  <sheetData>
    <row r="1" spans="1:20" s="39" customFormat="1" x14ac:dyDescent="0.2">
      <c r="A1" s="58" t="s">
        <v>36</v>
      </c>
      <c r="B1" s="58"/>
      <c r="C1" s="58"/>
      <c r="D1" s="58"/>
      <c r="E1" s="58"/>
      <c r="F1" s="58"/>
      <c r="G1" s="58"/>
      <c r="H1" s="58"/>
      <c r="I1" s="58"/>
      <c r="J1" s="58" t="s">
        <v>36</v>
      </c>
      <c r="K1" s="58"/>
      <c r="L1" s="58"/>
      <c r="M1" s="58"/>
      <c r="N1" s="58"/>
      <c r="O1" s="58"/>
      <c r="P1" s="58"/>
      <c r="Q1" s="58"/>
      <c r="R1" s="58"/>
      <c r="S1" s="58"/>
      <c r="T1" s="58"/>
    </row>
    <row r="2" spans="1:20" s="39" customFormat="1" x14ac:dyDescent="0.2">
      <c r="A2" s="59" t="s">
        <v>37</v>
      </c>
      <c r="B2" s="59"/>
      <c r="C2" s="59"/>
      <c r="D2" s="59"/>
      <c r="E2" s="59"/>
      <c r="F2" s="59"/>
      <c r="G2" s="59"/>
      <c r="H2" s="59"/>
      <c r="I2" s="59"/>
      <c r="J2" s="59" t="s">
        <v>37</v>
      </c>
      <c r="K2" s="59"/>
      <c r="L2" s="59"/>
      <c r="M2" s="59"/>
      <c r="N2" s="59"/>
      <c r="O2" s="59"/>
      <c r="P2" s="59"/>
      <c r="Q2" s="59"/>
      <c r="R2" s="59"/>
      <c r="S2" s="59"/>
      <c r="T2" s="59"/>
    </row>
    <row r="3" spans="1:20" s="39" customFormat="1" x14ac:dyDescent="0.2">
      <c r="A3" s="58" t="s">
        <v>38</v>
      </c>
      <c r="B3" s="58"/>
      <c r="C3" s="58"/>
      <c r="D3" s="58"/>
      <c r="E3" s="58"/>
      <c r="F3" s="58"/>
      <c r="G3" s="58"/>
      <c r="H3" s="58"/>
      <c r="I3" s="58"/>
      <c r="J3" s="58" t="s">
        <v>38</v>
      </c>
      <c r="K3" s="58"/>
      <c r="L3" s="58"/>
      <c r="M3" s="58"/>
      <c r="N3" s="58"/>
      <c r="O3" s="58"/>
      <c r="P3" s="58"/>
      <c r="Q3" s="58"/>
      <c r="R3" s="58"/>
      <c r="S3" s="58"/>
      <c r="T3" s="58"/>
    </row>
    <row r="4" spans="1:20" s="39" customFormat="1" x14ac:dyDescent="0.2">
      <c r="E4" s="40"/>
      <c r="H4" s="40"/>
      <c r="J4" s="40"/>
      <c r="K4" s="40"/>
    </row>
    <row r="5" spans="1:20" x14ac:dyDescent="0.2">
      <c r="A5" s="11" t="s">
        <v>18</v>
      </c>
      <c r="B5" s="36"/>
      <c r="C5" s="36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5" t="str">
        <f>A5</f>
        <v>Cuadro 8. POBLACIÓN DE 15 Y MÁS AÑOS DE EDAD OCUPADA NO AGRÍCOLA EN LA REPÚBLICA, POR</v>
      </c>
    </row>
    <row r="6" spans="1:20" x14ac:dyDescent="0.2">
      <c r="A6" s="11" t="s">
        <v>19</v>
      </c>
      <c r="B6" s="36"/>
      <c r="C6" s="36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5" t="str">
        <f>A6</f>
        <v>CATEGORÍA EN LA OCUPACIÓN Y SITUACIÓN EN EL EMPLEO, SEGÚN PROVINCIA, COMARCA</v>
      </c>
    </row>
    <row r="7" spans="1:20" x14ac:dyDescent="0.2">
      <c r="A7" s="11" t="s">
        <v>20</v>
      </c>
      <c r="B7" s="36"/>
      <c r="C7" s="36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5" t="str">
        <f>A7</f>
        <v>INDÍGENA Y UNIDAD DE PRODUCCIÓN:  ENCUESTA DE MERCADO LABORAL, AGOSTO 2018</v>
      </c>
    </row>
    <row r="8" spans="1:20" ht="16.5" customHeight="1" x14ac:dyDescent="0.2"/>
    <row r="9" spans="1:20" ht="22.5" customHeight="1" x14ac:dyDescent="0.2">
      <c r="A9" s="47" t="s">
        <v>0</v>
      </c>
      <c r="B9" s="50" t="s">
        <v>14</v>
      </c>
      <c r="C9" s="51"/>
      <c r="D9" s="52" t="s">
        <v>1</v>
      </c>
      <c r="E9" s="52"/>
      <c r="F9" s="52"/>
      <c r="G9" s="52"/>
      <c r="H9" s="52"/>
      <c r="I9" s="52"/>
      <c r="J9" s="52" t="s">
        <v>1</v>
      </c>
      <c r="K9" s="52"/>
      <c r="L9" s="52"/>
      <c r="M9" s="52"/>
      <c r="N9" s="52"/>
      <c r="O9" s="52"/>
      <c r="P9" s="52"/>
      <c r="Q9" s="52"/>
      <c r="R9" s="52"/>
      <c r="S9" s="52"/>
      <c r="T9" s="53" t="s">
        <v>0</v>
      </c>
    </row>
    <row r="10" spans="1:20" ht="43.5" customHeight="1" x14ac:dyDescent="0.2">
      <c r="A10" s="48"/>
      <c r="B10" s="50"/>
      <c r="C10" s="51"/>
      <c r="D10" s="44" t="s">
        <v>2</v>
      </c>
      <c r="E10" s="44"/>
      <c r="F10" s="52" t="s">
        <v>3</v>
      </c>
      <c r="G10" s="52"/>
      <c r="H10" s="44" t="s">
        <v>4</v>
      </c>
      <c r="I10" s="44"/>
      <c r="J10" s="44" t="s">
        <v>5</v>
      </c>
      <c r="K10" s="44"/>
      <c r="L10" s="44" t="s">
        <v>6</v>
      </c>
      <c r="M10" s="44"/>
      <c r="N10" s="44" t="s">
        <v>7</v>
      </c>
      <c r="O10" s="44"/>
      <c r="P10" s="44" t="s">
        <v>39</v>
      </c>
      <c r="Q10" s="44"/>
      <c r="R10" s="44" t="s">
        <v>8</v>
      </c>
      <c r="S10" s="44"/>
      <c r="T10" s="54"/>
    </row>
    <row r="11" spans="1:20" ht="23.25" customHeight="1" x14ac:dyDescent="0.2">
      <c r="A11" s="49"/>
      <c r="B11" s="50"/>
      <c r="C11" s="51"/>
      <c r="D11" s="38" t="s">
        <v>9</v>
      </c>
      <c r="E11" s="38" t="s">
        <v>10</v>
      </c>
      <c r="F11" s="38" t="s">
        <v>9</v>
      </c>
      <c r="G11" s="38" t="s">
        <v>10</v>
      </c>
      <c r="H11" s="38" t="s">
        <v>9</v>
      </c>
      <c r="I11" s="38" t="s">
        <v>10</v>
      </c>
      <c r="J11" s="38" t="s">
        <v>9</v>
      </c>
      <c r="K11" s="38" t="s">
        <v>10</v>
      </c>
      <c r="L11" s="38" t="s">
        <v>9</v>
      </c>
      <c r="M11" s="38" t="s">
        <v>10</v>
      </c>
      <c r="N11" s="38" t="s">
        <v>9</v>
      </c>
      <c r="O11" s="38" t="s">
        <v>10</v>
      </c>
      <c r="P11" s="38" t="s">
        <v>9</v>
      </c>
      <c r="Q11" s="38" t="s">
        <v>10</v>
      </c>
      <c r="R11" s="38" t="s">
        <v>9</v>
      </c>
      <c r="S11" s="38" t="s">
        <v>10</v>
      </c>
      <c r="T11" s="55"/>
    </row>
    <row r="12" spans="1:20" x14ac:dyDescent="0.2">
      <c r="A12" s="3"/>
      <c r="D12" s="4"/>
      <c r="E12" s="4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6"/>
    </row>
    <row r="13" spans="1:20" s="11" customFormat="1" ht="15.75" customHeight="1" x14ac:dyDescent="0.2">
      <c r="A13" s="7">
        <v>1</v>
      </c>
      <c r="B13" s="45" t="s">
        <v>35</v>
      </c>
      <c r="C13" s="46"/>
      <c r="D13" s="8">
        <v>878936</v>
      </c>
      <c r="E13" s="8">
        <v>679166</v>
      </c>
      <c r="F13" s="9">
        <v>293052</v>
      </c>
      <c r="G13" s="31">
        <v>0</v>
      </c>
      <c r="H13" s="9">
        <v>543625</v>
      </c>
      <c r="I13" s="9">
        <v>188921</v>
      </c>
      <c r="J13" s="9">
        <v>14984</v>
      </c>
      <c r="K13" s="9">
        <v>60678</v>
      </c>
      <c r="L13" s="9">
        <v>18358</v>
      </c>
      <c r="M13" s="9">
        <v>382071</v>
      </c>
      <c r="N13" s="9">
        <v>8705</v>
      </c>
      <c r="O13" s="9">
        <v>24311</v>
      </c>
      <c r="P13" s="31">
        <v>0</v>
      </c>
      <c r="Q13" s="9">
        <v>22990</v>
      </c>
      <c r="R13" s="9">
        <v>212</v>
      </c>
      <c r="S13" s="9">
        <v>195</v>
      </c>
      <c r="T13" s="10">
        <v>1</v>
      </c>
    </row>
    <row r="14" spans="1:20" s="11" customFormat="1" x14ac:dyDescent="0.2">
      <c r="A14" s="7"/>
      <c r="B14" s="12"/>
      <c r="C14" s="12"/>
      <c r="D14" s="8"/>
      <c r="E14" s="8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10"/>
    </row>
    <row r="15" spans="1:20" x14ac:dyDescent="0.2">
      <c r="A15" s="13">
        <f>+A13+1</f>
        <v>2</v>
      </c>
      <c r="C15" s="1" t="s">
        <v>11</v>
      </c>
      <c r="D15" s="5">
        <v>712896</v>
      </c>
      <c r="E15" s="5">
        <v>101084</v>
      </c>
      <c r="F15" s="5">
        <v>293052</v>
      </c>
      <c r="G15" s="29">
        <v>0</v>
      </c>
      <c r="H15" s="5">
        <v>416421</v>
      </c>
      <c r="I15" s="5">
        <v>94787</v>
      </c>
      <c r="J15" s="29">
        <v>0</v>
      </c>
      <c r="K15" s="29">
        <v>0</v>
      </c>
      <c r="L15" s="5">
        <v>490</v>
      </c>
      <c r="M15" s="5">
        <v>1863</v>
      </c>
      <c r="N15" s="5">
        <v>2933</v>
      </c>
      <c r="O15" s="5">
        <v>3175</v>
      </c>
      <c r="P15" s="29">
        <v>0</v>
      </c>
      <c r="Q15" s="5">
        <v>1259</v>
      </c>
      <c r="R15" s="29">
        <v>0</v>
      </c>
      <c r="S15" s="29">
        <v>0</v>
      </c>
      <c r="T15" s="14">
        <f>+T13+1</f>
        <v>2</v>
      </c>
    </row>
    <row r="16" spans="1:20" x14ac:dyDescent="0.2">
      <c r="A16" s="13">
        <f>+A15+1</f>
        <v>3</v>
      </c>
      <c r="C16" s="1" t="s">
        <v>12</v>
      </c>
      <c r="D16" s="5">
        <v>151056</v>
      </c>
      <c r="E16" s="5">
        <v>517404</v>
      </c>
      <c r="F16" s="29">
        <v>0</v>
      </c>
      <c r="G16" s="29">
        <v>0</v>
      </c>
      <c r="H16" s="5">
        <v>127204</v>
      </c>
      <c r="I16" s="5">
        <v>94134</v>
      </c>
      <c r="J16" s="29">
        <v>0</v>
      </c>
      <c r="K16" s="29">
        <v>0</v>
      </c>
      <c r="L16" s="5">
        <v>17868</v>
      </c>
      <c r="M16" s="5">
        <v>380208</v>
      </c>
      <c r="N16" s="5">
        <v>5772</v>
      </c>
      <c r="O16" s="5">
        <v>21136</v>
      </c>
      <c r="P16" s="29">
        <v>0</v>
      </c>
      <c r="Q16" s="5">
        <v>21731</v>
      </c>
      <c r="R16" s="5">
        <v>212</v>
      </c>
      <c r="S16" s="5">
        <v>195</v>
      </c>
      <c r="T16" s="14">
        <f>+T15+1</f>
        <v>3</v>
      </c>
    </row>
    <row r="17" spans="1:20" x14ac:dyDescent="0.2">
      <c r="A17" s="13">
        <f>+A16+1</f>
        <v>4</v>
      </c>
      <c r="C17" s="1" t="s">
        <v>13</v>
      </c>
      <c r="D17" s="5">
        <v>14984</v>
      </c>
      <c r="E17" s="5">
        <v>60678</v>
      </c>
      <c r="F17" s="29">
        <v>0</v>
      </c>
      <c r="G17" s="29">
        <v>0</v>
      </c>
      <c r="H17" s="29">
        <v>0</v>
      </c>
      <c r="I17" s="29">
        <v>0</v>
      </c>
      <c r="J17" s="5">
        <v>14984</v>
      </c>
      <c r="K17" s="5">
        <v>60678</v>
      </c>
      <c r="L17" s="29">
        <v>0</v>
      </c>
      <c r="M17" s="29">
        <v>0</v>
      </c>
      <c r="N17" s="29">
        <v>0</v>
      </c>
      <c r="O17" s="29">
        <v>0</v>
      </c>
      <c r="P17" s="29">
        <v>0</v>
      </c>
      <c r="Q17" s="29">
        <v>0</v>
      </c>
      <c r="R17" s="29">
        <v>0</v>
      </c>
      <c r="S17" s="29">
        <v>0</v>
      </c>
      <c r="T17" s="14">
        <f>+T16+1</f>
        <v>4</v>
      </c>
    </row>
    <row r="18" spans="1:20" ht="18.75" customHeight="1" x14ac:dyDescent="0.2">
      <c r="A18" s="13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14"/>
    </row>
    <row r="19" spans="1:20" x14ac:dyDescent="0.2">
      <c r="A19" s="7">
        <f>+A17+1</f>
        <v>5</v>
      </c>
      <c r="B19" s="45" t="s">
        <v>21</v>
      </c>
      <c r="C19" s="46"/>
      <c r="D19" s="8">
        <v>873901</v>
      </c>
      <c r="E19" s="8">
        <v>651180</v>
      </c>
      <c r="F19" s="8">
        <v>288576</v>
      </c>
      <c r="G19" s="28">
        <v>0</v>
      </c>
      <c r="H19" s="8">
        <v>543097</v>
      </c>
      <c r="I19" s="8">
        <v>185089</v>
      </c>
      <c r="J19" s="8">
        <v>14984</v>
      </c>
      <c r="K19" s="8">
        <v>60055</v>
      </c>
      <c r="L19" s="8">
        <v>18327</v>
      </c>
      <c r="M19" s="8">
        <v>362023</v>
      </c>
      <c r="N19" s="8">
        <v>8705</v>
      </c>
      <c r="O19" s="8">
        <v>23807</v>
      </c>
      <c r="P19" s="28">
        <v>0</v>
      </c>
      <c r="Q19" s="8">
        <v>20036</v>
      </c>
      <c r="R19" s="8">
        <v>212</v>
      </c>
      <c r="S19" s="8">
        <v>170</v>
      </c>
      <c r="T19" s="10">
        <f>+T17+1</f>
        <v>5</v>
      </c>
    </row>
    <row r="20" spans="1:20" x14ac:dyDescent="0.2">
      <c r="A20" s="13"/>
      <c r="B20" s="15"/>
      <c r="C20" s="15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14"/>
    </row>
    <row r="21" spans="1:20" x14ac:dyDescent="0.2">
      <c r="A21" s="13">
        <f>+A19+1</f>
        <v>6</v>
      </c>
      <c r="C21" s="1" t="s">
        <v>11</v>
      </c>
      <c r="D21" s="5">
        <v>708162</v>
      </c>
      <c r="E21" s="5">
        <v>99770</v>
      </c>
      <c r="F21" s="5">
        <v>288576</v>
      </c>
      <c r="G21" s="29">
        <v>0</v>
      </c>
      <c r="H21" s="5">
        <v>416163</v>
      </c>
      <c r="I21" s="5">
        <v>93473</v>
      </c>
      <c r="J21" s="29">
        <v>0</v>
      </c>
      <c r="K21" s="29">
        <v>0</v>
      </c>
      <c r="L21" s="5">
        <v>490</v>
      </c>
      <c r="M21" s="5">
        <v>1863</v>
      </c>
      <c r="N21" s="5">
        <v>2933</v>
      </c>
      <c r="O21" s="5">
        <v>3175</v>
      </c>
      <c r="P21" s="29">
        <v>0</v>
      </c>
      <c r="Q21" s="5">
        <v>1259</v>
      </c>
      <c r="R21" s="29">
        <v>0</v>
      </c>
      <c r="S21" s="29">
        <v>0</v>
      </c>
      <c r="T21" s="14">
        <f>+T19+1</f>
        <v>6</v>
      </c>
    </row>
    <row r="22" spans="1:20" x14ac:dyDescent="0.2">
      <c r="A22" s="13">
        <f>+A21+1</f>
        <v>7</v>
      </c>
      <c r="C22" s="1" t="s">
        <v>12</v>
      </c>
      <c r="D22" s="5">
        <v>150755</v>
      </c>
      <c r="E22" s="5">
        <v>491355</v>
      </c>
      <c r="F22" s="29">
        <v>0</v>
      </c>
      <c r="G22" s="29">
        <v>0</v>
      </c>
      <c r="H22" s="5">
        <v>126934</v>
      </c>
      <c r="I22" s="5">
        <v>91616</v>
      </c>
      <c r="J22" s="29">
        <v>0</v>
      </c>
      <c r="K22" s="29">
        <v>0</v>
      </c>
      <c r="L22" s="5">
        <v>17837</v>
      </c>
      <c r="M22" s="5">
        <v>360160</v>
      </c>
      <c r="N22" s="5">
        <v>5772</v>
      </c>
      <c r="O22" s="5">
        <v>20632</v>
      </c>
      <c r="P22" s="29">
        <v>0</v>
      </c>
      <c r="Q22" s="5">
        <v>18777</v>
      </c>
      <c r="R22" s="5">
        <v>212</v>
      </c>
      <c r="S22" s="5">
        <v>170</v>
      </c>
      <c r="T22" s="14">
        <f>+T21+1</f>
        <v>7</v>
      </c>
    </row>
    <row r="23" spans="1:20" x14ac:dyDescent="0.2">
      <c r="A23" s="13">
        <f>+A22+1</f>
        <v>8</v>
      </c>
      <c r="C23" s="1" t="s">
        <v>13</v>
      </c>
      <c r="D23" s="5">
        <v>14984</v>
      </c>
      <c r="E23" s="5">
        <v>60055</v>
      </c>
      <c r="F23" s="29">
        <v>0</v>
      </c>
      <c r="G23" s="29">
        <v>0</v>
      </c>
      <c r="H23" s="29">
        <v>0</v>
      </c>
      <c r="I23" s="29">
        <v>0</v>
      </c>
      <c r="J23" s="5">
        <v>14984</v>
      </c>
      <c r="K23" s="5">
        <v>60055</v>
      </c>
      <c r="L23" s="29">
        <v>0</v>
      </c>
      <c r="M23" s="29">
        <v>0</v>
      </c>
      <c r="N23" s="29">
        <v>0</v>
      </c>
      <c r="O23" s="29">
        <v>0</v>
      </c>
      <c r="P23" s="29">
        <v>0</v>
      </c>
      <c r="Q23" s="29">
        <v>0</v>
      </c>
      <c r="R23" s="29">
        <v>0</v>
      </c>
      <c r="S23" s="29">
        <v>0</v>
      </c>
      <c r="T23" s="14">
        <f>+T22+1</f>
        <v>8</v>
      </c>
    </row>
    <row r="24" spans="1:20" ht="18.75" customHeight="1" x14ac:dyDescent="0.2">
      <c r="A24" s="13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14"/>
    </row>
    <row r="25" spans="1:20" x14ac:dyDescent="0.2">
      <c r="A25" s="7">
        <f>+A23+1</f>
        <v>9</v>
      </c>
      <c r="B25" s="42" t="s">
        <v>22</v>
      </c>
      <c r="C25" s="43"/>
      <c r="D25" s="8">
        <v>19170</v>
      </c>
      <c r="E25" s="8">
        <v>23304</v>
      </c>
      <c r="F25" s="8">
        <v>10502</v>
      </c>
      <c r="G25" s="28">
        <v>0</v>
      </c>
      <c r="H25" s="8">
        <v>7882</v>
      </c>
      <c r="I25" s="8">
        <v>7432</v>
      </c>
      <c r="J25" s="8">
        <v>46</v>
      </c>
      <c r="K25" s="8">
        <v>1878</v>
      </c>
      <c r="L25" s="8">
        <v>506</v>
      </c>
      <c r="M25" s="8">
        <v>11818</v>
      </c>
      <c r="N25" s="8">
        <v>234</v>
      </c>
      <c r="O25" s="8">
        <v>700</v>
      </c>
      <c r="P25" s="28">
        <v>0</v>
      </c>
      <c r="Q25" s="8">
        <v>1476</v>
      </c>
      <c r="R25" s="28">
        <v>0</v>
      </c>
      <c r="S25" s="28">
        <v>0</v>
      </c>
      <c r="T25" s="10">
        <f>+T23+1</f>
        <v>9</v>
      </c>
    </row>
    <row r="26" spans="1:20" x14ac:dyDescent="0.2">
      <c r="A26" s="13"/>
      <c r="B26" s="16"/>
      <c r="C26" s="16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14"/>
    </row>
    <row r="27" spans="1:20" x14ac:dyDescent="0.2">
      <c r="A27" s="13">
        <f>+A25+1</f>
        <v>10</v>
      </c>
      <c r="C27" s="1" t="s">
        <v>11</v>
      </c>
      <c r="D27" s="5">
        <v>15417</v>
      </c>
      <c r="E27" s="5">
        <v>2711</v>
      </c>
      <c r="F27" s="5">
        <v>10502</v>
      </c>
      <c r="G27" s="29">
        <v>0</v>
      </c>
      <c r="H27" s="5">
        <v>4915</v>
      </c>
      <c r="I27" s="5">
        <v>2578</v>
      </c>
      <c r="J27" s="29">
        <v>0</v>
      </c>
      <c r="K27" s="29">
        <v>0</v>
      </c>
      <c r="L27" s="29">
        <v>0</v>
      </c>
      <c r="M27" s="5">
        <v>133</v>
      </c>
      <c r="N27" s="29">
        <v>0</v>
      </c>
      <c r="O27" s="29">
        <v>0</v>
      </c>
      <c r="P27" s="29">
        <v>0</v>
      </c>
      <c r="Q27" s="29">
        <v>0</v>
      </c>
      <c r="R27" s="29">
        <v>0</v>
      </c>
      <c r="S27" s="29">
        <v>0</v>
      </c>
      <c r="T27" s="14">
        <f>+T25+1</f>
        <v>10</v>
      </c>
    </row>
    <row r="28" spans="1:20" x14ac:dyDescent="0.2">
      <c r="A28" s="13">
        <f>+A27+1</f>
        <v>11</v>
      </c>
      <c r="C28" s="1" t="s">
        <v>12</v>
      </c>
      <c r="D28" s="5">
        <v>3707</v>
      </c>
      <c r="E28" s="5">
        <v>18715</v>
      </c>
      <c r="F28" s="29">
        <v>0</v>
      </c>
      <c r="G28" s="29">
        <v>0</v>
      </c>
      <c r="H28" s="5">
        <v>2967</v>
      </c>
      <c r="I28" s="5">
        <v>4854</v>
      </c>
      <c r="J28" s="29">
        <v>0</v>
      </c>
      <c r="K28" s="29">
        <v>0</v>
      </c>
      <c r="L28" s="5">
        <v>506</v>
      </c>
      <c r="M28" s="5">
        <v>11685</v>
      </c>
      <c r="N28" s="5">
        <v>234</v>
      </c>
      <c r="O28" s="5">
        <v>700</v>
      </c>
      <c r="P28" s="29">
        <v>0</v>
      </c>
      <c r="Q28" s="5">
        <v>1476</v>
      </c>
      <c r="R28" s="29">
        <v>0</v>
      </c>
      <c r="S28" s="29">
        <v>0</v>
      </c>
      <c r="T28" s="14">
        <f>+T27+1</f>
        <v>11</v>
      </c>
    </row>
    <row r="29" spans="1:20" x14ac:dyDescent="0.2">
      <c r="A29" s="13">
        <f>+A28+1</f>
        <v>12</v>
      </c>
      <c r="C29" s="1" t="s">
        <v>13</v>
      </c>
      <c r="D29" s="5">
        <v>46</v>
      </c>
      <c r="E29" s="5">
        <v>1878</v>
      </c>
      <c r="F29" s="29">
        <v>0</v>
      </c>
      <c r="G29" s="29">
        <v>0</v>
      </c>
      <c r="H29" s="29">
        <v>0</v>
      </c>
      <c r="I29" s="29">
        <v>0</v>
      </c>
      <c r="J29" s="5">
        <v>46</v>
      </c>
      <c r="K29" s="5">
        <v>1878</v>
      </c>
      <c r="L29" s="29">
        <v>0</v>
      </c>
      <c r="M29" s="29">
        <v>0</v>
      </c>
      <c r="N29" s="29">
        <v>0</v>
      </c>
      <c r="O29" s="29">
        <v>0</v>
      </c>
      <c r="P29" s="29">
        <v>0</v>
      </c>
      <c r="Q29" s="29">
        <v>0</v>
      </c>
      <c r="R29" s="29">
        <v>0</v>
      </c>
      <c r="S29" s="29">
        <v>0</v>
      </c>
      <c r="T29" s="14">
        <f>+T28+1</f>
        <v>12</v>
      </c>
    </row>
    <row r="30" spans="1:20" ht="18.75" customHeight="1" x14ac:dyDescent="0.2">
      <c r="A30" s="13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14"/>
    </row>
    <row r="31" spans="1:20" x14ac:dyDescent="0.2">
      <c r="A31" s="7">
        <f>+A29+1</f>
        <v>13</v>
      </c>
      <c r="B31" s="42" t="s">
        <v>23</v>
      </c>
      <c r="C31" s="43"/>
      <c r="D31" s="8">
        <v>39802</v>
      </c>
      <c r="E31" s="8">
        <v>44462</v>
      </c>
      <c r="F31" s="8">
        <v>18049</v>
      </c>
      <c r="G31" s="28">
        <v>0</v>
      </c>
      <c r="H31" s="8">
        <v>17184</v>
      </c>
      <c r="I31" s="8">
        <v>10794</v>
      </c>
      <c r="J31" s="8">
        <v>2048</v>
      </c>
      <c r="K31" s="8">
        <v>4844</v>
      </c>
      <c r="L31" s="8">
        <v>1620</v>
      </c>
      <c r="M31" s="8">
        <v>25180</v>
      </c>
      <c r="N31" s="8">
        <v>901</v>
      </c>
      <c r="O31" s="8">
        <v>816</v>
      </c>
      <c r="P31" s="28">
        <v>0</v>
      </c>
      <c r="Q31" s="8">
        <v>2658</v>
      </c>
      <c r="R31" s="28">
        <v>0</v>
      </c>
      <c r="S31" s="8">
        <v>170</v>
      </c>
      <c r="T31" s="10">
        <f>+T29+1</f>
        <v>13</v>
      </c>
    </row>
    <row r="32" spans="1:20" x14ac:dyDescent="0.2">
      <c r="A32" s="13"/>
      <c r="B32" s="16"/>
      <c r="C32" s="16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14"/>
    </row>
    <row r="33" spans="1:20" x14ac:dyDescent="0.2">
      <c r="A33" s="13">
        <f>+A31+1</f>
        <v>14</v>
      </c>
      <c r="C33" s="1" t="s">
        <v>11</v>
      </c>
      <c r="D33" s="5">
        <v>31133</v>
      </c>
      <c r="E33" s="5">
        <v>5633</v>
      </c>
      <c r="F33" s="5">
        <v>18049</v>
      </c>
      <c r="G33" s="29">
        <v>0</v>
      </c>
      <c r="H33" s="5">
        <v>12762</v>
      </c>
      <c r="I33" s="5">
        <v>5068</v>
      </c>
      <c r="J33" s="29">
        <v>0</v>
      </c>
      <c r="K33" s="29">
        <v>0</v>
      </c>
      <c r="L33" s="29">
        <v>0</v>
      </c>
      <c r="M33" s="5">
        <v>240</v>
      </c>
      <c r="N33" s="5">
        <v>322</v>
      </c>
      <c r="O33" s="5">
        <v>208</v>
      </c>
      <c r="P33" s="29">
        <v>0</v>
      </c>
      <c r="Q33" s="5">
        <v>117</v>
      </c>
      <c r="R33" s="29">
        <v>0</v>
      </c>
      <c r="S33" s="29">
        <v>0</v>
      </c>
      <c r="T33" s="14">
        <f>+T31+1</f>
        <v>14</v>
      </c>
    </row>
    <row r="34" spans="1:20" x14ac:dyDescent="0.2">
      <c r="A34" s="13">
        <f>+A33+1</f>
        <v>15</v>
      </c>
      <c r="C34" s="1" t="s">
        <v>12</v>
      </c>
      <c r="D34" s="5">
        <v>6621</v>
      </c>
      <c r="E34" s="5">
        <v>33985</v>
      </c>
      <c r="F34" s="29">
        <v>0</v>
      </c>
      <c r="G34" s="29">
        <v>0</v>
      </c>
      <c r="H34" s="5">
        <v>4422</v>
      </c>
      <c r="I34" s="5">
        <v>5726</v>
      </c>
      <c r="J34" s="29">
        <v>0</v>
      </c>
      <c r="K34" s="29">
        <v>0</v>
      </c>
      <c r="L34" s="5">
        <v>1620</v>
      </c>
      <c r="M34" s="5">
        <v>24940</v>
      </c>
      <c r="N34" s="5">
        <v>579</v>
      </c>
      <c r="O34" s="5">
        <v>608</v>
      </c>
      <c r="P34" s="29">
        <v>0</v>
      </c>
      <c r="Q34" s="5">
        <v>2541</v>
      </c>
      <c r="R34" s="29">
        <v>0</v>
      </c>
      <c r="S34" s="5">
        <v>170</v>
      </c>
      <c r="T34" s="14">
        <f>+T33+1</f>
        <v>15</v>
      </c>
    </row>
    <row r="35" spans="1:20" x14ac:dyDescent="0.2">
      <c r="A35" s="13">
        <f>+A34+1</f>
        <v>16</v>
      </c>
      <c r="C35" s="1" t="s">
        <v>13</v>
      </c>
      <c r="D35" s="5">
        <v>2048</v>
      </c>
      <c r="E35" s="5">
        <v>4844</v>
      </c>
      <c r="F35" s="29">
        <v>0</v>
      </c>
      <c r="G35" s="29">
        <v>0</v>
      </c>
      <c r="H35" s="29">
        <v>0</v>
      </c>
      <c r="I35" s="29">
        <v>0</v>
      </c>
      <c r="J35" s="5">
        <v>2048</v>
      </c>
      <c r="K35" s="5">
        <v>4844</v>
      </c>
      <c r="L35" s="29">
        <v>0</v>
      </c>
      <c r="M35" s="29">
        <v>0</v>
      </c>
      <c r="N35" s="29">
        <v>0</v>
      </c>
      <c r="O35" s="29">
        <v>0</v>
      </c>
      <c r="P35" s="29">
        <v>0</v>
      </c>
      <c r="Q35" s="29">
        <v>0</v>
      </c>
      <c r="R35" s="29">
        <v>0</v>
      </c>
      <c r="S35" s="29">
        <v>0</v>
      </c>
      <c r="T35" s="14">
        <f>+T34+1</f>
        <v>16</v>
      </c>
    </row>
    <row r="36" spans="1:20" ht="18.75" customHeight="1" x14ac:dyDescent="0.2">
      <c r="A36" s="13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14"/>
    </row>
    <row r="37" spans="1:20" x14ac:dyDescent="0.2">
      <c r="A37" s="7">
        <f>+A35+1</f>
        <v>17</v>
      </c>
      <c r="B37" s="42" t="s">
        <v>24</v>
      </c>
      <c r="C37" s="43"/>
      <c r="D37" s="8">
        <v>62137</v>
      </c>
      <c r="E37" s="8">
        <v>43443</v>
      </c>
      <c r="F37" s="8">
        <v>16348</v>
      </c>
      <c r="G37" s="28">
        <v>0</v>
      </c>
      <c r="H37" s="8">
        <v>43354</v>
      </c>
      <c r="I37" s="8">
        <v>11912</v>
      </c>
      <c r="J37" s="8">
        <v>624</v>
      </c>
      <c r="K37" s="8">
        <v>2471</v>
      </c>
      <c r="L37" s="8">
        <v>1237</v>
      </c>
      <c r="M37" s="8">
        <v>26443</v>
      </c>
      <c r="N37" s="8">
        <v>574</v>
      </c>
      <c r="O37" s="8">
        <v>1200</v>
      </c>
      <c r="P37" s="28">
        <v>0</v>
      </c>
      <c r="Q37" s="8">
        <v>1417</v>
      </c>
      <c r="R37" s="28">
        <v>0</v>
      </c>
      <c r="S37" s="28">
        <v>0</v>
      </c>
      <c r="T37" s="10">
        <f>+T35+1</f>
        <v>17</v>
      </c>
    </row>
    <row r="38" spans="1:20" x14ac:dyDescent="0.2">
      <c r="A38" s="13"/>
      <c r="B38" s="16"/>
      <c r="C38" s="16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14"/>
    </row>
    <row r="39" spans="1:20" x14ac:dyDescent="0.2">
      <c r="A39" s="13">
        <f>+A37+1</f>
        <v>18</v>
      </c>
      <c r="C39" s="1" t="s">
        <v>11</v>
      </c>
      <c r="D39" s="5">
        <v>49778</v>
      </c>
      <c r="E39" s="5">
        <v>7428</v>
      </c>
      <c r="F39" s="5">
        <v>16348</v>
      </c>
      <c r="G39" s="29">
        <v>0</v>
      </c>
      <c r="H39" s="5">
        <v>33149</v>
      </c>
      <c r="I39" s="5">
        <v>7105</v>
      </c>
      <c r="J39" s="29">
        <v>0</v>
      </c>
      <c r="K39" s="29">
        <v>0</v>
      </c>
      <c r="L39" s="29">
        <v>0</v>
      </c>
      <c r="M39" s="29">
        <v>0</v>
      </c>
      <c r="N39" s="5">
        <v>281</v>
      </c>
      <c r="O39" s="5">
        <v>165</v>
      </c>
      <c r="P39" s="29">
        <v>0</v>
      </c>
      <c r="Q39" s="5">
        <v>158</v>
      </c>
      <c r="R39" s="29">
        <v>0</v>
      </c>
      <c r="S39" s="29">
        <v>0</v>
      </c>
      <c r="T39" s="14">
        <f>+T37+1</f>
        <v>18</v>
      </c>
    </row>
    <row r="40" spans="1:20" x14ac:dyDescent="0.2">
      <c r="A40" s="13">
        <f>+A39+1</f>
        <v>19</v>
      </c>
      <c r="C40" s="1" t="s">
        <v>12</v>
      </c>
      <c r="D40" s="5">
        <v>11735</v>
      </c>
      <c r="E40" s="5">
        <v>33544</v>
      </c>
      <c r="F40" s="29">
        <v>0</v>
      </c>
      <c r="G40" s="29">
        <v>0</v>
      </c>
      <c r="H40" s="5">
        <v>10205</v>
      </c>
      <c r="I40" s="5">
        <v>4807</v>
      </c>
      <c r="J40" s="29">
        <v>0</v>
      </c>
      <c r="K40" s="29">
        <v>0</v>
      </c>
      <c r="L40" s="5">
        <v>1237</v>
      </c>
      <c r="M40" s="5">
        <v>26443</v>
      </c>
      <c r="N40" s="5">
        <v>293</v>
      </c>
      <c r="O40" s="5">
        <v>1035</v>
      </c>
      <c r="P40" s="29">
        <v>0</v>
      </c>
      <c r="Q40" s="5">
        <v>1259</v>
      </c>
      <c r="R40" s="29">
        <v>0</v>
      </c>
      <c r="S40" s="29">
        <v>0</v>
      </c>
      <c r="T40" s="14">
        <f>+T39+1</f>
        <v>19</v>
      </c>
    </row>
    <row r="41" spans="1:20" x14ac:dyDescent="0.2">
      <c r="A41" s="13">
        <f>+A40+1</f>
        <v>20</v>
      </c>
      <c r="C41" s="1" t="s">
        <v>13</v>
      </c>
      <c r="D41" s="5">
        <v>624</v>
      </c>
      <c r="E41" s="5">
        <v>2471</v>
      </c>
      <c r="F41" s="29">
        <v>0</v>
      </c>
      <c r="G41" s="29">
        <v>0</v>
      </c>
      <c r="H41" s="29">
        <v>0</v>
      </c>
      <c r="I41" s="29">
        <v>0</v>
      </c>
      <c r="J41" s="5">
        <v>624</v>
      </c>
      <c r="K41" s="5">
        <v>2471</v>
      </c>
      <c r="L41" s="29">
        <v>0</v>
      </c>
      <c r="M41" s="29">
        <v>0</v>
      </c>
      <c r="N41" s="29">
        <v>0</v>
      </c>
      <c r="O41" s="29">
        <v>0</v>
      </c>
      <c r="P41" s="29">
        <v>0</v>
      </c>
      <c r="Q41" s="29">
        <v>0</v>
      </c>
      <c r="R41" s="29">
        <v>0</v>
      </c>
      <c r="S41" s="29">
        <v>0</v>
      </c>
      <c r="T41" s="14">
        <f>+T40+1</f>
        <v>20</v>
      </c>
    </row>
    <row r="42" spans="1:20" ht="18.75" customHeight="1" x14ac:dyDescent="0.2">
      <c r="A42" s="13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14"/>
    </row>
    <row r="43" spans="1:20" x14ac:dyDescent="0.2">
      <c r="A43" s="7">
        <f>+A41+1</f>
        <v>21</v>
      </c>
      <c r="B43" s="56" t="s">
        <v>25</v>
      </c>
      <c r="C43" s="57"/>
      <c r="D43" s="8">
        <v>71712</v>
      </c>
      <c r="E43" s="8">
        <v>72484</v>
      </c>
      <c r="F43" s="8">
        <v>32529</v>
      </c>
      <c r="G43" s="28">
        <v>0</v>
      </c>
      <c r="H43" s="8">
        <v>35244</v>
      </c>
      <c r="I43" s="8">
        <v>18520</v>
      </c>
      <c r="J43" s="8">
        <v>913</v>
      </c>
      <c r="K43" s="8">
        <v>5372</v>
      </c>
      <c r="L43" s="8">
        <v>1824</v>
      </c>
      <c r="M43" s="8">
        <v>42319</v>
      </c>
      <c r="N43" s="8">
        <v>990</v>
      </c>
      <c r="O43" s="8">
        <v>2538</v>
      </c>
      <c r="P43" s="28">
        <v>0</v>
      </c>
      <c r="Q43" s="8">
        <v>3735</v>
      </c>
      <c r="R43" s="8">
        <v>212</v>
      </c>
      <c r="S43" s="28">
        <v>0</v>
      </c>
      <c r="T43" s="10">
        <f>+T41+1</f>
        <v>21</v>
      </c>
    </row>
    <row r="44" spans="1:20" x14ac:dyDescent="0.2">
      <c r="A44" s="13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14"/>
    </row>
    <row r="45" spans="1:20" x14ac:dyDescent="0.2">
      <c r="A45" s="13">
        <f>+A43+1</f>
        <v>22</v>
      </c>
      <c r="C45" s="1" t="s">
        <v>11</v>
      </c>
      <c r="D45" s="5">
        <v>60759</v>
      </c>
      <c r="E45" s="5">
        <v>9215</v>
      </c>
      <c r="F45" s="5">
        <v>32529</v>
      </c>
      <c r="G45" s="29">
        <v>0</v>
      </c>
      <c r="H45" s="5">
        <v>27797</v>
      </c>
      <c r="I45" s="5">
        <v>8709</v>
      </c>
      <c r="J45" s="29">
        <v>0</v>
      </c>
      <c r="K45" s="29">
        <v>0</v>
      </c>
      <c r="L45" s="5">
        <v>183</v>
      </c>
      <c r="M45" s="29">
        <v>0</v>
      </c>
      <c r="N45" s="5">
        <v>250</v>
      </c>
      <c r="O45" s="5">
        <v>140</v>
      </c>
      <c r="P45" s="29">
        <v>0</v>
      </c>
      <c r="Q45" s="5">
        <v>366</v>
      </c>
      <c r="R45" s="29">
        <v>0</v>
      </c>
      <c r="S45" s="29">
        <v>0</v>
      </c>
      <c r="T45" s="14">
        <f>+T43+1</f>
        <v>22</v>
      </c>
    </row>
    <row r="46" spans="1:20" x14ac:dyDescent="0.2">
      <c r="A46" s="13">
        <f>+A45+1</f>
        <v>23</v>
      </c>
      <c r="C46" s="1" t="s">
        <v>12</v>
      </c>
      <c r="D46" s="5">
        <v>10040</v>
      </c>
      <c r="E46" s="5">
        <v>57897</v>
      </c>
      <c r="F46" s="29">
        <v>0</v>
      </c>
      <c r="G46" s="29">
        <v>0</v>
      </c>
      <c r="H46" s="5">
        <v>7447</v>
      </c>
      <c r="I46" s="5">
        <v>9811</v>
      </c>
      <c r="J46" s="29">
        <v>0</v>
      </c>
      <c r="K46" s="29">
        <v>0</v>
      </c>
      <c r="L46" s="5">
        <v>1641</v>
      </c>
      <c r="M46" s="5">
        <v>42319</v>
      </c>
      <c r="N46" s="5">
        <v>740</v>
      </c>
      <c r="O46" s="5">
        <v>2398</v>
      </c>
      <c r="P46" s="29">
        <v>0</v>
      </c>
      <c r="Q46" s="5">
        <v>3369</v>
      </c>
      <c r="R46" s="5">
        <v>212</v>
      </c>
      <c r="S46" s="29">
        <v>0</v>
      </c>
      <c r="T46" s="14">
        <f>+T45+1</f>
        <v>23</v>
      </c>
    </row>
    <row r="47" spans="1:20" x14ac:dyDescent="0.2">
      <c r="A47" s="13">
        <f>+A46+1</f>
        <v>24</v>
      </c>
      <c r="C47" s="1" t="s">
        <v>13</v>
      </c>
      <c r="D47" s="5">
        <v>913</v>
      </c>
      <c r="E47" s="5">
        <v>5372</v>
      </c>
      <c r="F47" s="29">
        <v>0</v>
      </c>
      <c r="G47" s="29">
        <v>0</v>
      </c>
      <c r="H47" s="29">
        <v>0</v>
      </c>
      <c r="I47" s="29">
        <v>0</v>
      </c>
      <c r="J47" s="5">
        <v>913</v>
      </c>
      <c r="K47" s="5">
        <v>5372</v>
      </c>
      <c r="L47" s="29">
        <v>0</v>
      </c>
      <c r="M47" s="29">
        <v>0</v>
      </c>
      <c r="N47" s="29">
        <v>0</v>
      </c>
      <c r="O47" s="29">
        <v>0</v>
      </c>
      <c r="P47" s="29">
        <v>0</v>
      </c>
      <c r="Q47" s="29">
        <v>0</v>
      </c>
      <c r="R47" s="29">
        <v>0</v>
      </c>
      <c r="S47" s="29">
        <v>0</v>
      </c>
      <c r="T47" s="14">
        <f>+T46+1</f>
        <v>24</v>
      </c>
    </row>
    <row r="48" spans="1:20" ht="18.75" customHeight="1" x14ac:dyDescent="0.2">
      <c r="T48" s="17"/>
    </row>
    <row r="49" spans="1:20" x14ac:dyDescent="0.2">
      <c r="A49" s="7">
        <f>+A47+1</f>
        <v>25</v>
      </c>
      <c r="B49" s="56" t="s">
        <v>26</v>
      </c>
      <c r="C49" s="57"/>
      <c r="D49" s="8">
        <v>4885</v>
      </c>
      <c r="E49" s="8">
        <v>7659</v>
      </c>
      <c r="F49" s="8">
        <v>3880</v>
      </c>
      <c r="G49" s="28">
        <v>0</v>
      </c>
      <c r="H49" s="8">
        <v>871</v>
      </c>
      <c r="I49" s="8">
        <v>1910</v>
      </c>
      <c r="J49" s="28">
        <v>0</v>
      </c>
      <c r="K49" s="8">
        <v>303</v>
      </c>
      <c r="L49" s="8">
        <v>106</v>
      </c>
      <c r="M49" s="8">
        <v>4719</v>
      </c>
      <c r="N49" s="8">
        <v>28</v>
      </c>
      <c r="O49" s="8">
        <v>227</v>
      </c>
      <c r="P49" s="28">
        <v>0</v>
      </c>
      <c r="Q49" s="8">
        <v>500</v>
      </c>
      <c r="R49" s="28">
        <v>0</v>
      </c>
      <c r="S49" s="28">
        <v>0</v>
      </c>
      <c r="T49" s="10">
        <f>+T47+1</f>
        <v>25</v>
      </c>
    </row>
    <row r="50" spans="1:20" x14ac:dyDescent="0.2">
      <c r="A50" s="13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14"/>
    </row>
    <row r="51" spans="1:20" x14ac:dyDescent="0.2">
      <c r="A51" s="13">
        <f>+A49+1</f>
        <v>26</v>
      </c>
      <c r="C51" s="1" t="s">
        <v>11</v>
      </c>
      <c r="D51" s="5">
        <v>4467</v>
      </c>
      <c r="E51" s="5">
        <v>743</v>
      </c>
      <c r="F51" s="5">
        <v>3880</v>
      </c>
      <c r="G51" s="29">
        <v>0</v>
      </c>
      <c r="H51" s="5">
        <v>587</v>
      </c>
      <c r="I51" s="5">
        <v>685</v>
      </c>
      <c r="J51" s="29">
        <v>0</v>
      </c>
      <c r="K51" s="29">
        <v>0</v>
      </c>
      <c r="L51" s="29">
        <v>0</v>
      </c>
      <c r="M51" s="29">
        <v>0</v>
      </c>
      <c r="N51" s="29">
        <v>0</v>
      </c>
      <c r="O51" s="5">
        <v>58</v>
      </c>
      <c r="P51" s="29">
        <v>0</v>
      </c>
      <c r="Q51" s="29">
        <v>0</v>
      </c>
      <c r="R51" s="29">
        <v>0</v>
      </c>
      <c r="S51" s="29">
        <v>0</v>
      </c>
      <c r="T51" s="14">
        <f>+T49+1</f>
        <v>26</v>
      </c>
    </row>
    <row r="52" spans="1:20" x14ac:dyDescent="0.2">
      <c r="A52" s="13">
        <f>+A51+1</f>
        <v>27</v>
      </c>
      <c r="C52" s="1" t="s">
        <v>12</v>
      </c>
      <c r="D52" s="5">
        <v>418</v>
      </c>
      <c r="E52" s="5">
        <v>6613</v>
      </c>
      <c r="F52" s="29">
        <v>0</v>
      </c>
      <c r="G52" s="29">
        <v>0</v>
      </c>
      <c r="H52" s="5">
        <v>284</v>
      </c>
      <c r="I52" s="5">
        <v>1225</v>
      </c>
      <c r="J52" s="29">
        <v>0</v>
      </c>
      <c r="K52" s="29">
        <v>0</v>
      </c>
      <c r="L52" s="5">
        <v>106</v>
      </c>
      <c r="M52" s="5">
        <v>4719</v>
      </c>
      <c r="N52" s="5">
        <v>28</v>
      </c>
      <c r="O52" s="5">
        <v>169</v>
      </c>
      <c r="P52" s="29">
        <v>0</v>
      </c>
      <c r="Q52" s="5">
        <v>500</v>
      </c>
      <c r="R52" s="29">
        <v>0</v>
      </c>
      <c r="S52" s="29">
        <v>0</v>
      </c>
      <c r="T52" s="14">
        <f>+T51+1</f>
        <v>27</v>
      </c>
    </row>
    <row r="53" spans="1:20" x14ac:dyDescent="0.2">
      <c r="A53" s="13">
        <f>+A52+1</f>
        <v>28</v>
      </c>
      <c r="C53" s="1" t="s">
        <v>13</v>
      </c>
      <c r="D53" s="29">
        <v>0</v>
      </c>
      <c r="E53" s="5">
        <v>303</v>
      </c>
      <c r="F53" s="29">
        <v>0</v>
      </c>
      <c r="G53" s="29">
        <v>0</v>
      </c>
      <c r="H53" s="29">
        <v>0</v>
      </c>
      <c r="I53" s="29">
        <v>0</v>
      </c>
      <c r="J53" s="29">
        <v>0</v>
      </c>
      <c r="K53" s="5">
        <v>303</v>
      </c>
      <c r="L53" s="29">
        <v>0</v>
      </c>
      <c r="M53" s="29">
        <v>0</v>
      </c>
      <c r="N53" s="29">
        <v>0</v>
      </c>
      <c r="O53" s="29">
        <v>0</v>
      </c>
      <c r="P53" s="29">
        <v>0</v>
      </c>
      <c r="Q53" s="29">
        <v>0</v>
      </c>
      <c r="R53" s="29">
        <v>0</v>
      </c>
      <c r="S53" s="29">
        <v>0</v>
      </c>
      <c r="T53" s="14">
        <f>+T52+1</f>
        <v>28</v>
      </c>
    </row>
    <row r="54" spans="1:20" x14ac:dyDescent="0.2">
      <c r="B54" s="41"/>
      <c r="C54" s="13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17"/>
    </row>
    <row r="55" spans="1:20" x14ac:dyDescent="0.2">
      <c r="A55" s="7">
        <f>+A53+1</f>
        <v>29</v>
      </c>
      <c r="B55" s="56" t="s">
        <v>27</v>
      </c>
      <c r="C55" s="57"/>
      <c r="D55" s="8">
        <v>23121</v>
      </c>
      <c r="E55" s="8">
        <v>19593</v>
      </c>
      <c r="F55" s="8">
        <v>10206</v>
      </c>
      <c r="G55" s="28">
        <v>0</v>
      </c>
      <c r="H55" s="8">
        <v>10512</v>
      </c>
      <c r="I55" s="8">
        <v>5005</v>
      </c>
      <c r="J55" s="8">
        <v>491</v>
      </c>
      <c r="K55" s="8">
        <v>1983</v>
      </c>
      <c r="L55" s="8">
        <v>1454</v>
      </c>
      <c r="M55" s="8">
        <v>10898</v>
      </c>
      <c r="N55" s="8">
        <v>458</v>
      </c>
      <c r="O55" s="8">
        <v>657</v>
      </c>
      <c r="P55" s="28">
        <v>0</v>
      </c>
      <c r="Q55" s="8">
        <v>1050</v>
      </c>
      <c r="R55" s="28">
        <v>0</v>
      </c>
      <c r="S55" s="28">
        <v>0</v>
      </c>
      <c r="T55" s="10">
        <f>+T53+1</f>
        <v>29</v>
      </c>
    </row>
    <row r="56" spans="1:20" x14ac:dyDescent="0.2">
      <c r="A56" s="13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14"/>
    </row>
    <row r="57" spans="1:20" x14ac:dyDescent="0.2">
      <c r="A57" s="13">
        <f>+A55+1</f>
        <v>30</v>
      </c>
      <c r="C57" s="1" t="s">
        <v>11</v>
      </c>
      <c r="D57" s="5">
        <v>16587</v>
      </c>
      <c r="E57" s="5">
        <v>2629</v>
      </c>
      <c r="F57" s="5">
        <v>10206</v>
      </c>
      <c r="G57" s="29">
        <v>0</v>
      </c>
      <c r="H57" s="5">
        <v>6292</v>
      </c>
      <c r="I57" s="5">
        <v>2266</v>
      </c>
      <c r="J57" s="29">
        <v>0</v>
      </c>
      <c r="K57" s="29">
        <v>0</v>
      </c>
      <c r="L57" s="5">
        <v>40</v>
      </c>
      <c r="M57" s="5">
        <v>103</v>
      </c>
      <c r="N57" s="5">
        <v>49</v>
      </c>
      <c r="O57" s="5">
        <v>217</v>
      </c>
      <c r="P57" s="29">
        <v>0</v>
      </c>
      <c r="Q57" s="5">
        <v>43</v>
      </c>
      <c r="R57" s="29">
        <v>0</v>
      </c>
      <c r="S57" s="29">
        <v>0</v>
      </c>
      <c r="T57" s="14">
        <f>+T55+1</f>
        <v>30</v>
      </c>
    </row>
    <row r="58" spans="1:20" x14ac:dyDescent="0.2">
      <c r="A58" s="13">
        <f>+A57+1</f>
        <v>31</v>
      </c>
      <c r="C58" s="1" t="s">
        <v>12</v>
      </c>
      <c r="D58" s="5">
        <v>6043</v>
      </c>
      <c r="E58" s="5">
        <v>14981</v>
      </c>
      <c r="F58" s="29">
        <v>0</v>
      </c>
      <c r="G58" s="29">
        <v>0</v>
      </c>
      <c r="H58" s="5">
        <v>4220</v>
      </c>
      <c r="I58" s="5">
        <v>2739</v>
      </c>
      <c r="J58" s="29">
        <v>0</v>
      </c>
      <c r="K58" s="29">
        <v>0</v>
      </c>
      <c r="L58" s="5">
        <v>1414</v>
      </c>
      <c r="M58" s="5">
        <v>10795</v>
      </c>
      <c r="N58" s="5">
        <v>409</v>
      </c>
      <c r="O58" s="5">
        <v>440</v>
      </c>
      <c r="P58" s="29">
        <v>0</v>
      </c>
      <c r="Q58" s="5">
        <v>1007</v>
      </c>
      <c r="R58" s="29">
        <v>0</v>
      </c>
      <c r="S58" s="29">
        <v>0</v>
      </c>
      <c r="T58" s="14">
        <f>+T57+1</f>
        <v>31</v>
      </c>
    </row>
    <row r="59" spans="1:20" x14ac:dyDescent="0.2">
      <c r="A59" s="13">
        <f>+A58+1</f>
        <v>32</v>
      </c>
      <c r="C59" s="1" t="s">
        <v>13</v>
      </c>
      <c r="D59" s="5">
        <v>491</v>
      </c>
      <c r="E59" s="5">
        <v>1983</v>
      </c>
      <c r="F59" s="29">
        <v>0</v>
      </c>
      <c r="G59" s="29">
        <v>0</v>
      </c>
      <c r="H59" s="29">
        <v>0</v>
      </c>
      <c r="I59" s="29">
        <v>0</v>
      </c>
      <c r="J59" s="5">
        <v>491</v>
      </c>
      <c r="K59" s="5">
        <v>1983</v>
      </c>
      <c r="L59" s="29">
        <v>0</v>
      </c>
      <c r="M59" s="29">
        <v>0</v>
      </c>
      <c r="N59" s="29">
        <v>0</v>
      </c>
      <c r="O59" s="29">
        <v>0</v>
      </c>
      <c r="P59" s="29">
        <v>0</v>
      </c>
      <c r="Q59" s="29">
        <v>0</v>
      </c>
      <c r="R59" s="29">
        <v>0</v>
      </c>
      <c r="S59" s="29">
        <v>0</v>
      </c>
      <c r="T59" s="14">
        <f>+T58+1</f>
        <v>32</v>
      </c>
    </row>
    <row r="60" spans="1:20" ht="18.75" customHeight="1" x14ac:dyDescent="0.2">
      <c r="A60" s="13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14"/>
    </row>
    <row r="61" spans="1:20" x14ac:dyDescent="0.2">
      <c r="A61" s="7">
        <f>+A59+1</f>
        <v>33</v>
      </c>
      <c r="B61" s="56" t="s">
        <v>28</v>
      </c>
      <c r="C61" s="57"/>
      <c r="D61" s="8">
        <v>16953</v>
      </c>
      <c r="E61" s="8">
        <v>19516</v>
      </c>
      <c r="F61" s="8">
        <v>9085</v>
      </c>
      <c r="G61" s="28">
        <v>0</v>
      </c>
      <c r="H61" s="8">
        <v>6010</v>
      </c>
      <c r="I61" s="8">
        <v>5575</v>
      </c>
      <c r="J61" s="8">
        <v>297</v>
      </c>
      <c r="K61" s="8">
        <v>1929</v>
      </c>
      <c r="L61" s="8">
        <v>956</v>
      </c>
      <c r="M61" s="8">
        <v>10572</v>
      </c>
      <c r="N61" s="8">
        <v>605</v>
      </c>
      <c r="O61" s="8">
        <v>491</v>
      </c>
      <c r="P61" s="28">
        <v>0</v>
      </c>
      <c r="Q61" s="8">
        <v>949</v>
      </c>
      <c r="R61" s="28">
        <v>0</v>
      </c>
      <c r="S61" s="28">
        <v>0</v>
      </c>
      <c r="T61" s="10">
        <f>+T59+1</f>
        <v>33</v>
      </c>
    </row>
    <row r="62" spans="1:20" x14ac:dyDescent="0.2">
      <c r="A62" s="13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14"/>
    </row>
    <row r="63" spans="1:20" x14ac:dyDescent="0.2">
      <c r="A63" s="13">
        <f>+A61+1</f>
        <v>34</v>
      </c>
      <c r="C63" s="1" t="s">
        <v>11</v>
      </c>
      <c r="D63" s="5">
        <v>13723</v>
      </c>
      <c r="E63" s="5">
        <v>1924</v>
      </c>
      <c r="F63" s="5">
        <v>9085</v>
      </c>
      <c r="G63" s="29">
        <v>0</v>
      </c>
      <c r="H63" s="5">
        <v>4413</v>
      </c>
      <c r="I63" s="5">
        <v>1889</v>
      </c>
      <c r="J63" s="29">
        <v>0</v>
      </c>
      <c r="K63" s="29">
        <v>0</v>
      </c>
      <c r="L63" s="29">
        <v>0</v>
      </c>
      <c r="M63" s="29">
        <v>0</v>
      </c>
      <c r="N63" s="5">
        <v>225</v>
      </c>
      <c r="O63" s="5">
        <v>35</v>
      </c>
      <c r="P63" s="29">
        <v>0</v>
      </c>
      <c r="Q63" s="29">
        <v>0</v>
      </c>
      <c r="R63" s="29">
        <v>0</v>
      </c>
      <c r="S63" s="29">
        <v>0</v>
      </c>
      <c r="T63" s="14">
        <f>+T61+1</f>
        <v>34</v>
      </c>
    </row>
    <row r="64" spans="1:20" x14ac:dyDescent="0.2">
      <c r="A64" s="13">
        <f>+A63+1</f>
        <v>35</v>
      </c>
      <c r="C64" s="1" t="s">
        <v>12</v>
      </c>
      <c r="D64" s="5">
        <v>2933</v>
      </c>
      <c r="E64" s="5">
        <v>15663</v>
      </c>
      <c r="F64" s="29">
        <v>0</v>
      </c>
      <c r="G64" s="29">
        <v>0</v>
      </c>
      <c r="H64" s="5">
        <v>1597</v>
      </c>
      <c r="I64" s="5">
        <v>3686</v>
      </c>
      <c r="J64" s="29">
        <v>0</v>
      </c>
      <c r="K64" s="29">
        <v>0</v>
      </c>
      <c r="L64" s="5">
        <v>956</v>
      </c>
      <c r="M64" s="5">
        <v>10572</v>
      </c>
      <c r="N64" s="5">
        <v>380</v>
      </c>
      <c r="O64" s="5">
        <v>456</v>
      </c>
      <c r="P64" s="29">
        <v>0</v>
      </c>
      <c r="Q64" s="5">
        <v>949</v>
      </c>
      <c r="R64" s="29">
        <v>0</v>
      </c>
      <c r="S64" s="29">
        <v>0</v>
      </c>
      <c r="T64" s="14">
        <f>+T63+1</f>
        <v>35</v>
      </c>
    </row>
    <row r="65" spans="1:20" x14ac:dyDescent="0.2">
      <c r="A65" s="13">
        <f>+A64+1</f>
        <v>36</v>
      </c>
      <c r="C65" s="1" t="s">
        <v>13</v>
      </c>
      <c r="D65" s="5">
        <v>297</v>
      </c>
      <c r="E65" s="5">
        <v>1929</v>
      </c>
      <c r="F65" s="29">
        <v>0</v>
      </c>
      <c r="G65" s="29">
        <v>0</v>
      </c>
      <c r="H65" s="29">
        <v>0</v>
      </c>
      <c r="I65" s="29">
        <v>0</v>
      </c>
      <c r="J65" s="5">
        <v>297</v>
      </c>
      <c r="K65" s="5">
        <v>1929</v>
      </c>
      <c r="L65" s="29">
        <v>0</v>
      </c>
      <c r="M65" s="29">
        <v>0</v>
      </c>
      <c r="N65" s="29">
        <v>0</v>
      </c>
      <c r="O65" s="29">
        <v>0</v>
      </c>
      <c r="P65" s="29">
        <v>0</v>
      </c>
      <c r="Q65" s="29">
        <v>0</v>
      </c>
      <c r="R65" s="29">
        <v>0</v>
      </c>
      <c r="S65" s="29">
        <v>0</v>
      </c>
      <c r="T65" s="14">
        <f>+T64+1</f>
        <v>36</v>
      </c>
    </row>
    <row r="66" spans="1:20" ht="18.75" customHeight="1" x14ac:dyDescent="0.2">
      <c r="A66" s="13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14"/>
    </row>
    <row r="67" spans="1:20" x14ac:dyDescent="0.2">
      <c r="A67" s="7">
        <f>+A65+1</f>
        <v>37</v>
      </c>
      <c r="B67" s="56" t="s">
        <v>29</v>
      </c>
      <c r="C67" s="57"/>
      <c r="D67" s="8">
        <v>450092</v>
      </c>
      <c r="E67" s="8">
        <v>276494</v>
      </c>
      <c r="F67" s="8">
        <v>122632</v>
      </c>
      <c r="G67" s="28">
        <v>0</v>
      </c>
      <c r="H67" s="8">
        <v>308702</v>
      </c>
      <c r="I67" s="8">
        <v>86048</v>
      </c>
      <c r="J67" s="8">
        <v>7969</v>
      </c>
      <c r="K67" s="8">
        <v>28157</v>
      </c>
      <c r="L67" s="8">
        <v>7051</v>
      </c>
      <c r="M67" s="8">
        <v>147101</v>
      </c>
      <c r="N67" s="8">
        <v>3738</v>
      </c>
      <c r="O67" s="8">
        <v>11050</v>
      </c>
      <c r="P67" s="28">
        <v>0</v>
      </c>
      <c r="Q67" s="8">
        <v>4138</v>
      </c>
      <c r="R67" s="28">
        <v>0</v>
      </c>
      <c r="S67" s="28">
        <v>0</v>
      </c>
      <c r="T67" s="10">
        <f>+T65+1</f>
        <v>37</v>
      </c>
    </row>
    <row r="68" spans="1:20" x14ac:dyDescent="0.2">
      <c r="A68" s="13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14"/>
    </row>
    <row r="69" spans="1:20" x14ac:dyDescent="0.2">
      <c r="A69" s="13">
        <f>+A67+1</f>
        <v>38</v>
      </c>
      <c r="C69" s="1" t="s">
        <v>11</v>
      </c>
      <c r="D69" s="5">
        <v>378446</v>
      </c>
      <c r="E69" s="5">
        <v>51812</v>
      </c>
      <c r="F69" s="5">
        <v>122632</v>
      </c>
      <c r="G69" s="29">
        <v>0</v>
      </c>
      <c r="H69" s="5">
        <v>254340</v>
      </c>
      <c r="I69" s="5">
        <v>49477</v>
      </c>
      <c r="J69" s="29">
        <v>0</v>
      </c>
      <c r="K69" s="29">
        <v>0</v>
      </c>
      <c r="L69" s="5">
        <v>226</v>
      </c>
      <c r="M69" s="5">
        <v>638</v>
      </c>
      <c r="N69" s="5">
        <v>1248</v>
      </c>
      <c r="O69" s="5">
        <v>1355</v>
      </c>
      <c r="P69" s="29">
        <v>0</v>
      </c>
      <c r="Q69" s="5">
        <v>342</v>
      </c>
      <c r="R69" s="29">
        <v>0</v>
      </c>
      <c r="S69" s="29">
        <v>0</v>
      </c>
      <c r="T69" s="14">
        <f>+T67+1</f>
        <v>38</v>
      </c>
    </row>
    <row r="70" spans="1:20" x14ac:dyDescent="0.2">
      <c r="A70" s="13">
        <f>+A69+1</f>
        <v>39</v>
      </c>
      <c r="C70" s="1" t="s">
        <v>12</v>
      </c>
      <c r="D70" s="5">
        <v>63677</v>
      </c>
      <c r="E70" s="5">
        <v>196525</v>
      </c>
      <c r="F70" s="29">
        <v>0</v>
      </c>
      <c r="G70" s="29">
        <v>0</v>
      </c>
      <c r="H70" s="5">
        <v>54362</v>
      </c>
      <c r="I70" s="5">
        <v>36571</v>
      </c>
      <c r="J70" s="29">
        <v>0</v>
      </c>
      <c r="K70" s="29">
        <v>0</v>
      </c>
      <c r="L70" s="5">
        <v>6825</v>
      </c>
      <c r="M70" s="5">
        <v>146463</v>
      </c>
      <c r="N70" s="5">
        <v>2490</v>
      </c>
      <c r="O70" s="5">
        <v>9695</v>
      </c>
      <c r="P70" s="29">
        <v>0</v>
      </c>
      <c r="Q70" s="5">
        <v>3796</v>
      </c>
      <c r="R70" s="29">
        <v>0</v>
      </c>
      <c r="S70" s="29">
        <v>0</v>
      </c>
      <c r="T70" s="14">
        <f>+T69+1</f>
        <v>39</v>
      </c>
    </row>
    <row r="71" spans="1:20" x14ac:dyDescent="0.2">
      <c r="A71" s="13">
        <f>+A70+1</f>
        <v>40</v>
      </c>
      <c r="C71" s="1" t="s">
        <v>13</v>
      </c>
      <c r="D71" s="5">
        <v>7969</v>
      </c>
      <c r="E71" s="5">
        <v>28157</v>
      </c>
      <c r="F71" s="29">
        <v>0</v>
      </c>
      <c r="G71" s="29">
        <v>0</v>
      </c>
      <c r="H71" s="29">
        <v>0</v>
      </c>
      <c r="I71" s="29">
        <v>0</v>
      </c>
      <c r="J71" s="5">
        <v>7969</v>
      </c>
      <c r="K71" s="5">
        <v>28157</v>
      </c>
      <c r="L71" s="29">
        <v>0</v>
      </c>
      <c r="M71" s="29">
        <v>0</v>
      </c>
      <c r="N71" s="29">
        <v>0</v>
      </c>
      <c r="O71" s="29">
        <v>0</v>
      </c>
      <c r="P71" s="29">
        <v>0</v>
      </c>
      <c r="Q71" s="29">
        <v>0</v>
      </c>
      <c r="R71" s="29">
        <v>0</v>
      </c>
      <c r="S71" s="29">
        <v>0</v>
      </c>
      <c r="T71" s="14">
        <f>+T70+1</f>
        <v>40</v>
      </c>
    </row>
    <row r="72" spans="1:20" ht="18.75" customHeight="1" x14ac:dyDescent="0.2">
      <c r="A72" s="13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14"/>
    </row>
    <row r="73" spans="1:20" x14ac:dyDescent="0.2">
      <c r="A73" s="7">
        <f>+A71+1</f>
        <v>41</v>
      </c>
      <c r="B73" s="56" t="s">
        <v>30</v>
      </c>
      <c r="C73" s="57"/>
      <c r="D73" s="8">
        <v>150718</v>
      </c>
      <c r="E73" s="8">
        <v>111135</v>
      </c>
      <c r="F73" s="8">
        <v>48551</v>
      </c>
      <c r="G73" s="28">
        <v>0</v>
      </c>
      <c r="H73" s="8">
        <v>96986</v>
      </c>
      <c r="I73" s="8">
        <v>29963</v>
      </c>
      <c r="J73" s="8">
        <v>2235</v>
      </c>
      <c r="K73" s="8">
        <v>9642</v>
      </c>
      <c r="L73" s="8">
        <v>2223</v>
      </c>
      <c r="M73" s="8">
        <v>64196</v>
      </c>
      <c r="N73" s="8">
        <v>723</v>
      </c>
      <c r="O73" s="8">
        <v>4383</v>
      </c>
      <c r="P73" s="28">
        <v>0</v>
      </c>
      <c r="Q73" s="8">
        <v>2951</v>
      </c>
      <c r="R73" s="28">
        <v>0</v>
      </c>
      <c r="S73" s="28">
        <v>0</v>
      </c>
      <c r="T73" s="10">
        <f>+T71+1</f>
        <v>41</v>
      </c>
    </row>
    <row r="74" spans="1:20" x14ac:dyDescent="0.2">
      <c r="A74" s="13"/>
      <c r="D74" s="8"/>
      <c r="E74" s="8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14"/>
    </row>
    <row r="75" spans="1:20" x14ac:dyDescent="0.2">
      <c r="A75" s="13">
        <f>+A73+1</f>
        <v>42</v>
      </c>
      <c r="C75" s="1" t="s">
        <v>11</v>
      </c>
      <c r="D75" s="5">
        <v>111814</v>
      </c>
      <c r="E75" s="5">
        <v>15987</v>
      </c>
      <c r="F75" s="5">
        <v>48551</v>
      </c>
      <c r="G75" s="29">
        <v>0</v>
      </c>
      <c r="H75" s="5">
        <v>62917</v>
      </c>
      <c r="I75" s="5">
        <v>14116</v>
      </c>
      <c r="J75" s="29">
        <v>0</v>
      </c>
      <c r="K75" s="29">
        <v>0</v>
      </c>
      <c r="L75" s="29">
        <v>0</v>
      </c>
      <c r="M75" s="5">
        <v>749</v>
      </c>
      <c r="N75" s="5">
        <v>346</v>
      </c>
      <c r="O75" s="5">
        <v>930</v>
      </c>
      <c r="P75" s="29">
        <v>0</v>
      </c>
      <c r="Q75" s="5">
        <v>192</v>
      </c>
      <c r="R75" s="29">
        <v>0</v>
      </c>
      <c r="S75" s="29">
        <v>0</v>
      </c>
      <c r="T75" s="14">
        <f>+T73+1</f>
        <v>42</v>
      </c>
    </row>
    <row r="76" spans="1:20" x14ac:dyDescent="0.2">
      <c r="A76" s="13">
        <f>+A75+1</f>
        <v>43</v>
      </c>
      <c r="C76" s="1" t="s">
        <v>12</v>
      </c>
      <c r="D76" s="5">
        <v>36669</v>
      </c>
      <c r="E76" s="5">
        <v>85506</v>
      </c>
      <c r="F76" s="29">
        <v>0</v>
      </c>
      <c r="G76" s="29">
        <v>0</v>
      </c>
      <c r="H76" s="5">
        <v>34069</v>
      </c>
      <c r="I76" s="5">
        <v>15847</v>
      </c>
      <c r="J76" s="29">
        <v>0</v>
      </c>
      <c r="K76" s="29">
        <v>0</v>
      </c>
      <c r="L76" s="5">
        <v>2223</v>
      </c>
      <c r="M76" s="5">
        <v>63447</v>
      </c>
      <c r="N76" s="5">
        <v>377</v>
      </c>
      <c r="O76" s="5">
        <v>3453</v>
      </c>
      <c r="P76" s="29">
        <v>0</v>
      </c>
      <c r="Q76" s="5">
        <v>2759</v>
      </c>
      <c r="R76" s="29">
        <v>0</v>
      </c>
      <c r="S76" s="29">
        <v>0</v>
      </c>
      <c r="T76" s="14">
        <f>+T75+1</f>
        <v>43</v>
      </c>
    </row>
    <row r="77" spans="1:20" x14ac:dyDescent="0.2">
      <c r="A77" s="13">
        <f>+A76+1</f>
        <v>44</v>
      </c>
      <c r="C77" s="1" t="s">
        <v>13</v>
      </c>
      <c r="D77" s="5">
        <v>2235</v>
      </c>
      <c r="E77" s="5">
        <v>9642</v>
      </c>
      <c r="F77" s="29">
        <v>0</v>
      </c>
      <c r="G77" s="29">
        <v>0</v>
      </c>
      <c r="H77" s="29">
        <v>0</v>
      </c>
      <c r="I77" s="29">
        <v>0</v>
      </c>
      <c r="J77" s="5">
        <v>2235</v>
      </c>
      <c r="K77" s="5">
        <v>9642</v>
      </c>
      <c r="L77" s="29">
        <v>0</v>
      </c>
      <c r="M77" s="29">
        <v>0</v>
      </c>
      <c r="N77" s="29">
        <v>0</v>
      </c>
      <c r="O77" s="29">
        <v>0</v>
      </c>
      <c r="P77" s="29">
        <v>0</v>
      </c>
      <c r="Q77" s="29">
        <v>0</v>
      </c>
      <c r="R77" s="29">
        <v>0</v>
      </c>
      <c r="S77" s="29">
        <v>0</v>
      </c>
      <c r="T77" s="14">
        <f>+T76+1</f>
        <v>44</v>
      </c>
    </row>
    <row r="78" spans="1:20" ht="18.75" customHeight="1" x14ac:dyDescent="0.2">
      <c r="A78" s="13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14"/>
    </row>
    <row r="79" spans="1:20" x14ac:dyDescent="0.2">
      <c r="A79" s="7">
        <f>+A77+1</f>
        <v>45</v>
      </c>
      <c r="B79" s="56" t="s">
        <v>31</v>
      </c>
      <c r="C79" s="57"/>
      <c r="D79" s="8">
        <v>35311</v>
      </c>
      <c r="E79" s="8">
        <v>33090</v>
      </c>
      <c r="F79" s="8">
        <v>16794</v>
      </c>
      <c r="G79" s="28">
        <v>0</v>
      </c>
      <c r="H79" s="8">
        <v>16352</v>
      </c>
      <c r="I79" s="8">
        <v>7930</v>
      </c>
      <c r="J79" s="8">
        <v>361</v>
      </c>
      <c r="K79" s="8">
        <v>3476</v>
      </c>
      <c r="L79" s="8">
        <v>1350</v>
      </c>
      <c r="M79" s="8">
        <v>18777</v>
      </c>
      <c r="N79" s="8">
        <v>454</v>
      </c>
      <c r="O79" s="8">
        <v>1745</v>
      </c>
      <c r="P79" s="28">
        <v>0</v>
      </c>
      <c r="Q79" s="8">
        <v>1162</v>
      </c>
      <c r="R79" s="28">
        <v>0</v>
      </c>
      <c r="S79" s="28">
        <v>0</v>
      </c>
      <c r="T79" s="10">
        <f>+T77+1</f>
        <v>45</v>
      </c>
    </row>
    <row r="80" spans="1:20" x14ac:dyDescent="0.2">
      <c r="A80" s="13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14"/>
    </row>
    <row r="81" spans="1:20" x14ac:dyDescent="0.2">
      <c r="A81" s="13">
        <f>+A79+1</f>
        <v>46</v>
      </c>
      <c r="C81" s="1" t="s">
        <v>11</v>
      </c>
      <c r="D81" s="5">
        <v>26038</v>
      </c>
      <c r="E81" s="5">
        <v>1688</v>
      </c>
      <c r="F81" s="5">
        <v>16794</v>
      </c>
      <c r="G81" s="29">
        <v>0</v>
      </c>
      <c r="H81" s="5">
        <v>8991</v>
      </c>
      <c r="I81" s="5">
        <v>1580</v>
      </c>
      <c r="J81" s="29">
        <v>0</v>
      </c>
      <c r="K81" s="29">
        <v>0</v>
      </c>
      <c r="L81" s="5">
        <v>41</v>
      </c>
      <c r="M81" s="29">
        <v>0</v>
      </c>
      <c r="N81" s="5">
        <v>212</v>
      </c>
      <c r="O81" s="5">
        <v>67</v>
      </c>
      <c r="P81" s="29">
        <v>0</v>
      </c>
      <c r="Q81" s="5">
        <v>41</v>
      </c>
      <c r="R81" s="29">
        <v>0</v>
      </c>
      <c r="S81" s="29">
        <v>0</v>
      </c>
      <c r="T81" s="14">
        <f>+T79+1</f>
        <v>46</v>
      </c>
    </row>
    <row r="82" spans="1:20" x14ac:dyDescent="0.2">
      <c r="A82" s="13">
        <f>+A81+1</f>
        <v>47</v>
      </c>
      <c r="C82" s="1" t="s">
        <v>12</v>
      </c>
      <c r="D82" s="5">
        <v>8912</v>
      </c>
      <c r="E82" s="5">
        <v>27926</v>
      </c>
      <c r="F82" s="29">
        <v>0</v>
      </c>
      <c r="G82" s="29">
        <v>0</v>
      </c>
      <c r="H82" s="5">
        <v>7361</v>
      </c>
      <c r="I82" s="5">
        <v>6350</v>
      </c>
      <c r="J82" s="29">
        <v>0</v>
      </c>
      <c r="K82" s="29">
        <v>0</v>
      </c>
      <c r="L82" s="5">
        <v>1309</v>
      </c>
      <c r="M82" s="5">
        <v>18777</v>
      </c>
      <c r="N82" s="5">
        <v>242</v>
      </c>
      <c r="O82" s="5">
        <v>1678</v>
      </c>
      <c r="P82" s="29">
        <v>0</v>
      </c>
      <c r="Q82" s="5">
        <v>1121</v>
      </c>
      <c r="R82" s="29">
        <v>0</v>
      </c>
      <c r="S82" s="29">
        <v>0</v>
      </c>
      <c r="T82" s="14">
        <f>+T81+1</f>
        <v>47</v>
      </c>
    </row>
    <row r="83" spans="1:20" x14ac:dyDescent="0.2">
      <c r="A83" s="13">
        <f>+A82+1</f>
        <v>48</v>
      </c>
      <c r="C83" s="1" t="s">
        <v>13</v>
      </c>
      <c r="D83" s="5">
        <v>361</v>
      </c>
      <c r="E83" s="5">
        <v>3476</v>
      </c>
      <c r="F83" s="29">
        <v>0</v>
      </c>
      <c r="G83" s="29">
        <v>0</v>
      </c>
      <c r="H83" s="29">
        <v>0</v>
      </c>
      <c r="I83" s="29">
        <v>0</v>
      </c>
      <c r="J83" s="5">
        <v>361</v>
      </c>
      <c r="K83" s="5">
        <v>3476</v>
      </c>
      <c r="L83" s="29">
        <v>0</v>
      </c>
      <c r="M83" s="29">
        <v>0</v>
      </c>
      <c r="N83" s="29">
        <v>0</v>
      </c>
      <c r="O83" s="29">
        <v>0</v>
      </c>
      <c r="P83" s="29">
        <v>0</v>
      </c>
      <c r="Q83" s="29">
        <v>0</v>
      </c>
      <c r="R83" s="29">
        <v>0</v>
      </c>
      <c r="S83" s="29">
        <v>0</v>
      </c>
      <c r="T83" s="14">
        <f>+T82+1</f>
        <v>48</v>
      </c>
    </row>
    <row r="84" spans="1:20" ht="18.75" customHeight="1" x14ac:dyDescent="0.2">
      <c r="A84" s="13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14"/>
    </row>
    <row r="85" spans="1:20" x14ac:dyDescent="0.2">
      <c r="A85" s="7">
        <f>+A83+1</f>
        <v>49</v>
      </c>
      <c r="B85" s="56" t="s">
        <v>32</v>
      </c>
      <c r="C85" s="57"/>
      <c r="D85" s="8">
        <v>1050</v>
      </c>
      <c r="E85" s="8">
        <v>9380</v>
      </c>
      <c r="F85" s="8">
        <v>949</v>
      </c>
      <c r="G85" s="28">
        <v>0</v>
      </c>
      <c r="H85" s="8">
        <v>70</v>
      </c>
      <c r="I85" s="8">
        <v>1617</v>
      </c>
      <c r="J85" s="28">
        <v>0</v>
      </c>
      <c r="K85" s="8">
        <v>30</v>
      </c>
      <c r="L85" s="8">
        <v>31</v>
      </c>
      <c r="M85" s="8">
        <v>7021</v>
      </c>
      <c r="N85" s="28">
        <v>0</v>
      </c>
      <c r="O85" s="8">
        <v>88</v>
      </c>
      <c r="P85" s="28">
        <v>0</v>
      </c>
      <c r="Q85" s="8">
        <v>599</v>
      </c>
      <c r="R85" s="28">
        <v>0</v>
      </c>
      <c r="S85" s="8">
        <v>25</v>
      </c>
      <c r="T85" s="10">
        <f>+T83+1</f>
        <v>49</v>
      </c>
    </row>
    <row r="86" spans="1:20" x14ac:dyDescent="0.2">
      <c r="A86" s="13"/>
      <c r="D86" s="8"/>
      <c r="E86" s="8"/>
      <c r="F86" s="8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14"/>
    </row>
    <row r="87" spans="1:20" x14ac:dyDescent="0.2">
      <c r="A87" s="13">
        <f>+A85+1</f>
        <v>50</v>
      </c>
      <c r="C87" s="1" t="s">
        <v>11</v>
      </c>
      <c r="D87" s="5">
        <v>1019</v>
      </c>
      <c r="E87" s="5">
        <v>1016</v>
      </c>
      <c r="F87" s="5">
        <v>949</v>
      </c>
      <c r="G87" s="30">
        <v>0</v>
      </c>
      <c r="H87" s="18">
        <v>70</v>
      </c>
      <c r="I87" s="18">
        <v>1016</v>
      </c>
      <c r="J87" s="30">
        <v>0</v>
      </c>
      <c r="K87" s="30">
        <v>0</v>
      </c>
      <c r="L87" s="30">
        <v>0</v>
      </c>
      <c r="M87" s="30">
        <v>0</v>
      </c>
      <c r="N87" s="30">
        <v>0</v>
      </c>
      <c r="O87" s="30">
        <v>0</v>
      </c>
      <c r="P87" s="30">
        <v>0</v>
      </c>
      <c r="Q87" s="30">
        <v>0</v>
      </c>
      <c r="R87" s="30">
        <v>0</v>
      </c>
      <c r="S87" s="30">
        <v>0</v>
      </c>
      <c r="T87" s="14">
        <f>+T85+1</f>
        <v>50</v>
      </c>
    </row>
    <row r="88" spans="1:20" x14ac:dyDescent="0.2">
      <c r="A88" s="13">
        <f>+A87+1</f>
        <v>51</v>
      </c>
      <c r="C88" s="1" t="s">
        <v>12</v>
      </c>
      <c r="D88" s="5">
        <v>31</v>
      </c>
      <c r="E88" s="5">
        <v>8334</v>
      </c>
      <c r="F88" s="29">
        <v>0</v>
      </c>
      <c r="G88" s="30">
        <v>0</v>
      </c>
      <c r="H88" s="30">
        <v>0</v>
      </c>
      <c r="I88" s="18">
        <v>601</v>
      </c>
      <c r="J88" s="30">
        <v>0</v>
      </c>
      <c r="K88" s="30">
        <v>0</v>
      </c>
      <c r="L88" s="18">
        <v>31</v>
      </c>
      <c r="M88" s="18">
        <v>7021</v>
      </c>
      <c r="N88" s="30">
        <v>0</v>
      </c>
      <c r="O88" s="18">
        <v>88</v>
      </c>
      <c r="P88" s="30">
        <v>0</v>
      </c>
      <c r="Q88" s="18">
        <v>599</v>
      </c>
      <c r="R88" s="30">
        <v>0</v>
      </c>
      <c r="S88" s="18">
        <v>25</v>
      </c>
      <c r="T88" s="14">
        <f>+T87+1</f>
        <v>51</v>
      </c>
    </row>
    <row r="89" spans="1:20" x14ac:dyDescent="0.2">
      <c r="A89" s="13">
        <f>+A88+1</f>
        <v>52</v>
      </c>
      <c r="C89" s="1" t="s">
        <v>13</v>
      </c>
      <c r="D89" s="29">
        <v>0</v>
      </c>
      <c r="E89" s="5">
        <v>30</v>
      </c>
      <c r="F89" s="29">
        <v>0</v>
      </c>
      <c r="G89" s="30">
        <v>0</v>
      </c>
      <c r="H89" s="30">
        <v>0</v>
      </c>
      <c r="I89" s="30">
        <v>0</v>
      </c>
      <c r="J89" s="30">
        <v>0</v>
      </c>
      <c r="K89" s="18">
        <v>30</v>
      </c>
      <c r="L89" s="30">
        <v>0</v>
      </c>
      <c r="M89" s="30">
        <v>0</v>
      </c>
      <c r="N89" s="30">
        <v>0</v>
      </c>
      <c r="O89" s="30">
        <v>0</v>
      </c>
      <c r="P89" s="30">
        <v>0</v>
      </c>
      <c r="Q89" s="30">
        <v>0</v>
      </c>
      <c r="R89" s="30">
        <v>0</v>
      </c>
      <c r="S89" s="30">
        <v>0</v>
      </c>
      <c r="T89" s="14">
        <f>+T88+1</f>
        <v>52</v>
      </c>
    </row>
    <row r="90" spans="1:20" x14ac:dyDescent="0.2">
      <c r="A90" s="7">
        <f>+A89+1</f>
        <v>53</v>
      </c>
      <c r="B90" s="56" t="s">
        <v>33</v>
      </c>
      <c r="C90" s="57"/>
      <c r="D90" s="8">
        <v>208</v>
      </c>
      <c r="E90" s="8">
        <v>722</v>
      </c>
      <c r="F90" s="8">
        <v>208</v>
      </c>
      <c r="G90" s="28">
        <v>0</v>
      </c>
      <c r="H90" s="28">
        <v>0</v>
      </c>
      <c r="I90" s="8">
        <v>107</v>
      </c>
      <c r="J90" s="28">
        <v>0</v>
      </c>
      <c r="K90" s="28">
        <v>0</v>
      </c>
      <c r="L90" s="28">
        <v>0</v>
      </c>
      <c r="M90" s="8">
        <v>529</v>
      </c>
      <c r="N90" s="28">
        <v>0</v>
      </c>
      <c r="O90" s="28">
        <v>0</v>
      </c>
      <c r="P90" s="28">
        <v>0</v>
      </c>
      <c r="Q90" s="8">
        <v>86</v>
      </c>
      <c r="R90" s="28">
        <v>0</v>
      </c>
      <c r="S90" s="28">
        <v>0</v>
      </c>
      <c r="T90" s="10">
        <f>+T89+1</f>
        <v>53</v>
      </c>
    </row>
    <row r="91" spans="1:20" x14ac:dyDescent="0.2">
      <c r="A91" s="13"/>
      <c r="D91" s="8"/>
      <c r="E91" s="8"/>
      <c r="F91" s="8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14"/>
    </row>
    <row r="92" spans="1:20" x14ac:dyDescent="0.2">
      <c r="A92" s="13">
        <f>+A90+1</f>
        <v>54</v>
      </c>
      <c r="C92" s="1" t="s">
        <v>11</v>
      </c>
      <c r="D92" s="5">
        <v>208</v>
      </c>
      <c r="E92" s="29">
        <v>0</v>
      </c>
      <c r="F92" s="5">
        <v>208</v>
      </c>
      <c r="G92" s="30">
        <v>0</v>
      </c>
      <c r="H92" s="30">
        <v>0</v>
      </c>
      <c r="I92" s="30">
        <v>0</v>
      </c>
      <c r="J92" s="30">
        <v>0</v>
      </c>
      <c r="K92" s="30">
        <v>0</v>
      </c>
      <c r="L92" s="30">
        <v>0</v>
      </c>
      <c r="M92" s="30">
        <v>0</v>
      </c>
      <c r="N92" s="30">
        <v>0</v>
      </c>
      <c r="O92" s="30">
        <v>0</v>
      </c>
      <c r="P92" s="30">
        <v>0</v>
      </c>
      <c r="Q92" s="30">
        <v>0</v>
      </c>
      <c r="R92" s="30">
        <v>0</v>
      </c>
      <c r="S92" s="30">
        <v>0</v>
      </c>
      <c r="T92" s="14">
        <f>+T90+1</f>
        <v>54</v>
      </c>
    </row>
    <row r="93" spans="1:20" x14ac:dyDescent="0.2">
      <c r="A93" s="13">
        <f>+A92+1</f>
        <v>55</v>
      </c>
      <c r="C93" s="1" t="s">
        <v>12</v>
      </c>
      <c r="D93" s="29">
        <v>0</v>
      </c>
      <c r="E93" s="5">
        <v>722</v>
      </c>
      <c r="F93" s="29">
        <v>0</v>
      </c>
      <c r="G93" s="30">
        <v>0</v>
      </c>
      <c r="H93" s="30">
        <v>0</v>
      </c>
      <c r="I93" s="18">
        <v>107</v>
      </c>
      <c r="J93" s="30">
        <v>0</v>
      </c>
      <c r="K93" s="30">
        <v>0</v>
      </c>
      <c r="L93" s="30">
        <v>0</v>
      </c>
      <c r="M93" s="18">
        <v>529</v>
      </c>
      <c r="N93" s="30">
        <v>0</v>
      </c>
      <c r="O93" s="30">
        <v>0</v>
      </c>
      <c r="P93" s="30">
        <v>0</v>
      </c>
      <c r="Q93" s="18">
        <v>86</v>
      </c>
      <c r="R93" s="30">
        <v>0</v>
      </c>
      <c r="S93" s="30">
        <v>0</v>
      </c>
      <c r="T93" s="14">
        <f>+T92+1</f>
        <v>55</v>
      </c>
    </row>
    <row r="94" spans="1:20" x14ac:dyDescent="0.2">
      <c r="A94" s="13">
        <f>+A93+1</f>
        <v>56</v>
      </c>
      <c r="C94" s="1" t="s">
        <v>13</v>
      </c>
      <c r="D94" s="29">
        <v>0</v>
      </c>
      <c r="E94" s="29">
        <v>0</v>
      </c>
      <c r="F94" s="29">
        <v>0</v>
      </c>
      <c r="G94" s="30">
        <v>0</v>
      </c>
      <c r="H94" s="30">
        <v>0</v>
      </c>
      <c r="I94" s="30">
        <v>0</v>
      </c>
      <c r="J94" s="30">
        <v>0</v>
      </c>
      <c r="K94" s="30">
        <v>0</v>
      </c>
      <c r="L94" s="30">
        <v>0</v>
      </c>
      <c r="M94" s="30">
        <v>0</v>
      </c>
      <c r="N94" s="30">
        <v>0</v>
      </c>
      <c r="O94" s="30">
        <v>0</v>
      </c>
      <c r="P94" s="30">
        <v>0</v>
      </c>
      <c r="Q94" s="30">
        <v>0</v>
      </c>
      <c r="R94" s="30">
        <v>0</v>
      </c>
      <c r="S94" s="30">
        <v>0</v>
      </c>
      <c r="T94" s="14">
        <f>+T93+1</f>
        <v>56</v>
      </c>
    </row>
    <row r="95" spans="1:20" x14ac:dyDescent="0.2">
      <c r="B95" s="41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17"/>
    </row>
    <row r="96" spans="1:20" x14ac:dyDescent="0.2">
      <c r="A96" s="7">
        <f>+A94+1</f>
        <v>57</v>
      </c>
      <c r="B96" s="56" t="s">
        <v>34</v>
      </c>
      <c r="C96" s="57"/>
      <c r="D96" s="8">
        <v>3777</v>
      </c>
      <c r="E96" s="8">
        <v>17884</v>
      </c>
      <c r="F96" s="8">
        <v>3319</v>
      </c>
      <c r="G96" s="28">
        <v>0</v>
      </c>
      <c r="H96" s="8">
        <v>458</v>
      </c>
      <c r="I96" s="8">
        <v>2108</v>
      </c>
      <c r="J96" s="28">
        <v>0</v>
      </c>
      <c r="K96" s="8">
        <v>593</v>
      </c>
      <c r="L96" s="28">
        <v>0</v>
      </c>
      <c r="M96" s="8">
        <v>12498</v>
      </c>
      <c r="N96" s="28">
        <v>0</v>
      </c>
      <c r="O96" s="8">
        <v>416</v>
      </c>
      <c r="P96" s="28">
        <v>0</v>
      </c>
      <c r="Q96" s="8">
        <v>2269</v>
      </c>
      <c r="R96" s="28">
        <v>0</v>
      </c>
      <c r="S96" s="28">
        <v>0</v>
      </c>
      <c r="T96" s="10">
        <f>+T94+1</f>
        <v>57</v>
      </c>
    </row>
    <row r="97" spans="1:20" x14ac:dyDescent="0.2">
      <c r="A97" s="13"/>
      <c r="D97" s="8"/>
      <c r="E97" s="8"/>
      <c r="F97" s="8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14"/>
    </row>
    <row r="98" spans="1:20" x14ac:dyDescent="0.2">
      <c r="A98" s="13">
        <f>+A96+1</f>
        <v>58</v>
      </c>
      <c r="C98" s="1" t="s">
        <v>11</v>
      </c>
      <c r="D98" s="5">
        <v>3507</v>
      </c>
      <c r="E98" s="5">
        <v>298</v>
      </c>
      <c r="F98" s="5">
        <v>3319</v>
      </c>
      <c r="G98" s="30">
        <v>0</v>
      </c>
      <c r="H98" s="18">
        <v>188</v>
      </c>
      <c r="I98" s="18">
        <v>298</v>
      </c>
      <c r="J98" s="30">
        <v>0</v>
      </c>
      <c r="K98" s="30">
        <v>0</v>
      </c>
      <c r="L98" s="30">
        <v>0</v>
      </c>
      <c r="M98" s="30">
        <v>0</v>
      </c>
      <c r="N98" s="30">
        <v>0</v>
      </c>
      <c r="O98" s="30">
        <v>0</v>
      </c>
      <c r="P98" s="30">
        <v>0</v>
      </c>
      <c r="Q98" s="30">
        <v>0</v>
      </c>
      <c r="R98" s="30">
        <v>0</v>
      </c>
      <c r="S98" s="30">
        <v>0</v>
      </c>
      <c r="T98" s="14">
        <f>+T96+1</f>
        <v>58</v>
      </c>
    </row>
    <row r="99" spans="1:20" x14ac:dyDescent="0.2">
      <c r="A99" s="13">
        <f>+A98+1</f>
        <v>59</v>
      </c>
      <c r="C99" s="1" t="s">
        <v>12</v>
      </c>
      <c r="D99" s="5">
        <v>270</v>
      </c>
      <c r="E99" s="5">
        <v>16993</v>
      </c>
      <c r="F99" s="29">
        <v>0</v>
      </c>
      <c r="G99" s="30">
        <v>0</v>
      </c>
      <c r="H99" s="18">
        <v>270</v>
      </c>
      <c r="I99" s="18">
        <v>1810</v>
      </c>
      <c r="J99" s="30">
        <v>0</v>
      </c>
      <c r="K99" s="30">
        <v>0</v>
      </c>
      <c r="L99" s="30">
        <v>0</v>
      </c>
      <c r="M99" s="18">
        <v>12498</v>
      </c>
      <c r="N99" s="30">
        <v>0</v>
      </c>
      <c r="O99" s="18">
        <v>416</v>
      </c>
      <c r="P99" s="30">
        <v>0</v>
      </c>
      <c r="Q99" s="18">
        <v>2269</v>
      </c>
      <c r="R99" s="30">
        <v>0</v>
      </c>
      <c r="S99" s="30">
        <v>0</v>
      </c>
      <c r="T99" s="14">
        <f>+T98+1</f>
        <v>59</v>
      </c>
    </row>
    <row r="100" spans="1:20" x14ac:dyDescent="0.2">
      <c r="A100" s="13">
        <f>+A99+1</f>
        <v>60</v>
      </c>
      <c r="C100" s="1" t="s">
        <v>13</v>
      </c>
      <c r="D100" s="29">
        <v>0</v>
      </c>
      <c r="E100" s="5">
        <v>593</v>
      </c>
      <c r="F100" s="29">
        <v>0</v>
      </c>
      <c r="G100" s="30">
        <v>0</v>
      </c>
      <c r="H100" s="30">
        <v>0</v>
      </c>
      <c r="I100" s="30">
        <v>0</v>
      </c>
      <c r="J100" s="30">
        <v>0</v>
      </c>
      <c r="K100" s="18">
        <v>593</v>
      </c>
      <c r="L100" s="30">
        <v>0</v>
      </c>
      <c r="M100" s="30">
        <v>0</v>
      </c>
      <c r="N100" s="30">
        <v>0</v>
      </c>
      <c r="O100" s="30">
        <v>0</v>
      </c>
      <c r="P100" s="30">
        <v>0</v>
      </c>
      <c r="Q100" s="30">
        <v>0</v>
      </c>
      <c r="R100" s="30">
        <v>0</v>
      </c>
      <c r="S100" s="30">
        <v>0</v>
      </c>
      <c r="T100" s="14">
        <f>+T99+1</f>
        <v>60</v>
      </c>
    </row>
    <row r="101" spans="1:20" ht="8.25" customHeight="1" x14ac:dyDescent="0.2">
      <c r="A101" s="19"/>
      <c r="B101" s="20"/>
      <c r="C101" s="19"/>
      <c r="D101" s="21"/>
      <c r="E101" s="21"/>
      <c r="F101" s="22"/>
      <c r="G101" s="22"/>
      <c r="H101" s="22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3"/>
    </row>
    <row r="102" spans="1:20" ht="6" customHeight="1" x14ac:dyDescent="0.2">
      <c r="B102" s="24"/>
      <c r="C102" s="24"/>
      <c r="D102" s="25"/>
      <c r="E102" s="25"/>
      <c r="F102" s="25"/>
      <c r="G102" s="25"/>
      <c r="H102" s="25"/>
      <c r="I102" s="25"/>
      <c r="J102" s="25"/>
      <c r="K102" s="25"/>
      <c r="L102" s="25"/>
      <c r="M102" s="25"/>
      <c r="N102" s="25"/>
      <c r="O102" s="25"/>
      <c r="P102" s="25"/>
      <c r="Q102" s="25"/>
      <c r="R102" s="25"/>
      <c r="S102" s="25"/>
    </row>
    <row r="103" spans="1:20" x14ac:dyDescent="0.2">
      <c r="A103" s="32" t="s">
        <v>15</v>
      </c>
      <c r="C103" s="26"/>
      <c r="D103" s="27"/>
      <c r="E103" s="27"/>
      <c r="F103" s="27"/>
      <c r="G103" s="27"/>
      <c r="H103" s="27"/>
      <c r="I103" s="27"/>
      <c r="J103" s="27"/>
      <c r="K103" s="27"/>
      <c r="L103" s="27"/>
      <c r="M103" s="27"/>
      <c r="N103" s="27"/>
      <c r="O103" s="27"/>
      <c r="P103" s="27"/>
      <c r="Q103" s="27"/>
      <c r="R103" s="27"/>
      <c r="S103" s="27"/>
    </row>
    <row r="104" spans="1:20" x14ac:dyDescent="0.2">
      <c r="A104" s="33" t="s">
        <v>16</v>
      </c>
      <c r="C104" s="26"/>
      <c r="D104" s="27"/>
      <c r="E104" s="27"/>
      <c r="F104" s="27"/>
      <c r="G104" s="27"/>
      <c r="H104" s="27"/>
      <c r="I104" s="27"/>
      <c r="J104" s="27"/>
      <c r="K104" s="27"/>
      <c r="L104" s="27"/>
      <c r="M104" s="27"/>
      <c r="N104" s="27"/>
      <c r="O104" s="27"/>
      <c r="P104" s="27"/>
      <c r="Q104" s="27"/>
      <c r="R104" s="27"/>
      <c r="S104" s="27"/>
    </row>
    <row r="105" spans="1:20" x14ac:dyDescent="0.2">
      <c r="A105" s="34" t="s">
        <v>17</v>
      </c>
    </row>
  </sheetData>
  <mergeCells count="34">
    <mergeCell ref="A1:I1"/>
    <mergeCell ref="A2:I2"/>
    <mergeCell ref="A3:I3"/>
    <mergeCell ref="J1:T1"/>
    <mergeCell ref="J2:T2"/>
    <mergeCell ref="J3:T3"/>
    <mergeCell ref="B67:C67"/>
    <mergeCell ref="B61:C61"/>
    <mergeCell ref="B55:C55"/>
    <mergeCell ref="B49:C49"/>
    <mergeCell ref="B43:C43"/>
    <mergeCell ref="B90:C90"/>
    <mergeCell ref="B96:C96"/>
    <mergeCell ref="B85:C85"/>
    <mergeCell ref="B79:C79"/>
    <mergeCell ref="B73:C73"/>
    <mergeCell ref="A9:A11"/>
    <mergeCell ref="B9:C11"/>
    <mergeCell ref="D9:I9"/>
    <mergeCell ref="J9:S9"/>
    <mergeCell ref="T9:T11"/>
    <mergeCell ref="D10:E10"/>
    <mergeCell ref="F10:G10"/>
    <mergeCell ref="H10:I10"/>
    <mergeCell ref="J10:K10"/>
    <mergeCell ref="L10:M10"/>
    <mergeCell ref="B31:C31"/>
    <mergeCell ref="B37:C37"/>
    <mergeCell ref="N10:O10"/>
    <mergeCell ref="P10:Q10"/>
    <mergeCell ref="R10:S10"/>
    <mergeCell ref="B13:C13"/>
    <mergeCell ref="B19:C19"/>
    <mergeCell ref="B25:C25"/>
  </mergeCells>
  <printOptions horizontalCentered="1"/>
  <pageMargins left="0.86614173228346458" right="0.86614173228346458" top="0.98425196850393704" bottom="0.94488188976377963" header="0" footer="0"/>
  <pageSetup scale="94" pageOrder="overThenDown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441-08</vt:lpstr>
      <vt:lpstr>'441-08'!Títulos_a_imprimir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Emerson A. Córdoba M.</dc:creator>
  <cp:lastModifiedBy>CARLOS ACHURRA</cp:lastModifiedBy>
  <cp:lastPrinted>2018-11-26T20:48:46Z</cp:lastPrinted>
  <dcterms:created xsi:type="dcterms:W3CDTF">2014-11-26T18:46:47Z</dcterms:created>
  <dcterms:modified xsi:type="dcterms:W3CDTF">2018-11-26T20:48:55Z</dcterms:modified>
</cp:coreProperties>
</file>